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605" windowHeight="6225" activeTab="4"/>
  </bookViews>
  <sheets>
    <sheet name="Overview" sheetId="1" r:id="rId1"/>
    <sheet name="Sheet6" sheetId="6" r:id="rId2"/>
    <sheet name="Sheet7" sheetId="7" r:id="rId3"/>
    <sheet name="Lists" sheetId="2" r:id="rId4"/>
    <sheet name="Thank You" sheetId="8" r:id="rId5"/>
  </sheets>
  <definedNames>
    <definedName name="_xlnm._FilterDatabase" localSheetId="0" hidden="1">Overview!$A$1:$E$44</definedName>
    <definedName name="ContractorL">Contractor[Contractor]</definedName>
    <definedName name="SiteList">Site[Site]</definedName>
    <definedName name="Slicer_Contractor">#N/A</definedName>
    <definedName name="Slicer_Manager">#N/A</definedName>
    <definedName name="Slicer_Month">#N/A</definedName>
    <definedName name="Slicer_Site">#N/A</definedName>
  </definedNames>
  <calcPr calcId="152511"/>
  <pivotCaches>
    <pivotCache cacheId="12" r:id="rId6"/>
  </pivotCaches>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7"/>
        <x14:slicerCache r:id="rId8"/>
        <x14:slicerCache r:id="rId9"/>
        <x14:slicerCache r:id="rId10"/>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4" i="1" l="1"/>
  <c r="E2" i="1"/>
  <c r="E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alcChain>
</file>

<file path=xl/sharedStrings.xml><?xml version="1.0" encoding="utf-8"?>
<sst xmlns="http://schemas.openxmlformats.org/spreadsheetml/2006/main" count="224" uniqueCount="44">
  <si>
    <t>3rd Avenue</t>
  </si>
  <si>
    <t>Oak Park</t>
  </si>
  <si>
    <t>Deeside</t>
  </si>
  <si>
    <t>Lauder</t>
  </si>
  <si>
    <t>Skyros</t>
  </si>
  <si>
    <t>Manager</t>
  </si>
  <si>
    <t>Karena</t>
  </si>
  <si>
    <t>Mallie </t>
  </si>
  <si>
    <t>Lorraine </t>
  </si>
  <si>
    <t>Ralf</t>
  </si>
  <si>
    <t>Alycia</t>
  </si>
  <si>
    <t>Clyde</t>
  </si>
  <si>
    <t>Sarah</t>
  </si>
  <si>
    <t>East Kelly</t>
  </si>
  <si>
    <t>Site</t>
  </si>
  <si>
    <t>Hours</t>
  </si>
  <si>
    <t>Abe</t>
  </si>
  <si>
    <t>Stephanie</t>
  </si>
  <si>
    <t>Orion</t>
  </si>
  <si>
    <t>Deion</t>
  </si>
  <si>
    <t>Stacy</t>
  </si>
  <si>
    <t>Inez</t>
  </si>
  <si>
    <t>Column Labels</t>
  </si>
  <si>
    <t>Grand Total</t>
  </si>
  <si>
    <t>Row Labels</t>
  </si>
  <si>
    <t>Sum of Hours</t>
  </si>
  <si>
    <t>April</t>
  </si>
  <si>
    <t>June</t>
  </si>
  <si>
    <t>May</t>
  </si>
  <si>
    <t>Month</t>
  </si>
  <si>
    <t>Contractor</t>
  </si>
  <si>
    <t>Kristina</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</si>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</sst>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3">
    <xf numFmtId="0" fontId="0" fillId="0" borderId="0" xfId="0"/>
    <xf numFmtId="15" fontId="0" fillId="0" borderId="0" xfId="0" applyNumberFormat="1"/>
    <xf numFmtId="0" fontId="1" fillId="0" borderId="0" xfId="0" applyFont="1"/>
    <xf numFmtId="0" fontId="0" fillId="0" borderId="0" xfId="0" applyAlignment="1">
      <alignment horizontal="center"/>
    </xf>
    <xf numFmtId="0" fontId="1" fillId="0" borderId="0" xfId="0" applyFont="1" applyAlignment="1">
      <alignment horizontal="center"/>
    </xf>
    <xf numFmtId="0" fontId="0" fillId="0" borderId="0" xfId="0" pivotButton="1"/>
    <xf numFmtId="0" fontId="0" fillId="0" borderId="0" xfId="0" applyAlignment="1">
      <alignment horizontal="left"/>
    </xf>
    <xf numFmtId="0" fontId="0" fillId="0" borderId="0" xfId="0" applyNumberFormat="1"/>
    <xf numFmtId="10" fontId="0" fillId="0" borderId="0" xfId="0" applyNumberFormat="1"/>
    <xf numFmtId="0" fontId="0" fillId="0" borderId="0" xfId="0" applyAlignment="1">
      <alignment horizontal="left" indent="1"/>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6">
    <dxf>
      <font>
        <b/>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dxf>
    <dxf>
      <numFmt numFmtId="0" formatCode="General"/>
    </dxf>
    <dxf>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openxmlformats.org/officeDocument/2006/relationships/sharedStrings" Target="sharedStrings.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theme" Target="theme/theme1.xml"/><Relationship Id="rId5" Type="http://schemas.openxmlformats.org/officeDocument/2006/relationships/worksheet" Target="worksheets/sheet5.xml"/><Relationship Id="rId10" Type="http://schemas.microsoft.com/office/2007/relationships/slicerCache" Target="slicerCaches/slicerCache4.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[Layout - Development Example.xlsx]Sheet7!PivotTable4</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pivotFmt>
      <c:pivotFmt>
        <c:idx val="10"/>
        <c:spPr>
          <a:solidFill>
            <a:schemeClr val="accent1"/>
          </a:solidFill>
          <a:ln>
            <a:noFill/>
          </a:ln>
          <a:effectLst/>
        </c:spPr>
        <c:marker>
          <c:symbol val="none"/>
        </c:marker>
      </c:pivotFmt>
    </c:pivotFmts>
    <c:plotArea>
      <c:layout/>
      <c:barChart>
        <c:barDir val="col"/>
        <c:grouping val="clustered"/>
        <c:varyColors val="0"/>
        <c:ser>
          <c:idx val="0"/>
          <c:order val="0"/>
          <c:tx>
            <c:strRef>
              <c:f>Sheet7!$B$1:$B$2</c:f>
              <c:strCache>
                <c:ptCount val="1"/>
                <c:pt idx="0">
                  <c:v>Karena</c:v>
                </c:pt>
              </c:strCache>
            </c:strRef>
          </c:tx>
          <c:spPr>
            <a:solidFill>
              <a:schemeClr val="accent1"/>
            </a:solidFill>
            <a:ln>
              <a:noFill/>
            </a:ln>
            <a:effectLst/>
          </c:spPr>
          <c:invertIfNegative val="0"/>
          <c:cat>
            <c:multiLvlStrRef>
              <c:f>Sheet7!$A$3:$A$26</c:f>
              <c:multiLvlStrCache>
                <c:ptCount val="17"/>
                <c:lvl>
                  <c:pt idx="0">
                    <c:v>April</c:v>
                  </c:pt>
                  <c:pt idx="1">
                    <c:v>May</c:v>
                  </c:pt>
                  <c:pt idx="2">
                    <c:v>June</c:v>
                  </c:pt>
                  <c:pt idx="3">
                    <c:v>April</c:v>
                  </c:pt>
                  <c:pt idx="4">
                    <c:v>June</c:v>
                  </c:pt>
                  <c:pt idx="5">
                    <c:v>April</c:v>
                  </c:pt>
                  <c:pt idx="6">
                    <c:v>May</c:v>
                  </c:pt>
                  <c:pt idx="7">
                    <c:v>June</c:v>
                  </c:pt>
                  <c:pt idx="8">
                    <c:v>April</c:v>
                  </c:pt>
                  <c:pt idx="9">
                    <c:v>May</c:v>
                  </c:pt>
                  <c:pt idx="10">
                    <c:v>June</c:v>
                  </c:pt>
                  <c:pt idx="11">
                    <c:v>April</c:v>
                  </c:pt>
                  <c:pt idx="12">
                    <c:v>May</c:v>
                  </c:pt>
                  <c:pt idx="13">
                    <c:v>June</c:v>
                  </c:pt>
                  <c:pt idx="14">
                    <c:v>April</c:v>
                  </c:pt>
                  <c:pt idx="15">
                    <c:v>May</c:v>
                  </c:pt>
                  <c:pt idx="16">
                    <c:v>June</c:v>
                  </c:pt>
                </c:lvl>
                <c:lvl>
                  <c:pt idx="0">
                    <c:v>3rd Avenue</c:v>
                  </c:pt>
                  <c:pt idx="3">
                    <c:v>Deeside</c:v>
                  </c:pt>
                  <c:pt idx="5">
                    <c:v>East Kelly</c:v>
                  </c:pt>
                  <c:pt idx="8">
                    <c:v>Lauder</c:v>
                  </c:pt>
                  <c:pt idx="11">
                    <c:v>Oak Park</c:v>
                  </c:pt>
                  <c:pt idx="14">
                    <c:v>Skyros</c:v>
                  </c:pt>
                </c:lvl>
              </c:multiLvlStrCache>
            </c:multiLvlStrRef>
          </c:cat>
          <c:val>
            <c:numRef>
              <c:f>Sheet7!$B$3:$B$26</c:f>
              <c:numCache>
                <c:formatCode>General</c:formatCode>
                <c:ptCount val="17"/>
                <c:pt idx="0">
                  <c:v>45.5</c:v>
                </c:pt>
                <c:pt idx="1">
                  <c:v>19</c:v>
                </c:pt>
                <c:pt idx="2">
                  <c:v>27</c:v>
                </c:pt>
                <c:pt idx="14">
                  <c:v>19.5</c:v>
                </c:pt>
                <c:pt idx="15">
                  <c:v>16.5</c:v>
                </c:pt>
                <c:pt idx="16">
                  <c:v>86.5</c:v>
                </c:pt>
              </c:numCache>
            </c:numRef>
          </c:val>
        </c:ser>
        <c:ser>
          <c:idx val="1"/>
          <c:order val="1"/>
          <c:tx>
            <c:strRef>
              <c:f>Sheet7!$C$1:$C$2</c:f>
              <c:strCache>
                <c:ptCount val="1"/>
                <c:pt idx="0">
                  <c:v>Lorraine </c:v>
                </c:pt>
              </c:strCache>
            </c:strRef>
          </c:tx>
          <c:spPr>
            <a:solidFill>
              <a:schemeClr val="accent2"/>
            </a:solidFill>
            <a:ln>
              <a:noFill/>
            </a:ln>
            <a:effectLst/>
          </c:spPr>
          <c:invertIfNegative val="0"/>
          <c:cat>
            <c:multiLvlStrRef>
              <c:f>Sheet7!$A$3:$A$26</c:f>
              <c:multiLvlStrCache>
                <c:ptCount val="17"/>
                <c:lvl>
                  <c:pt idx="0">
                    <c:v>April</c:v>
                  </c:pt>
                  <c:pt idx="1">
                    <c:v>May</c:v>
                  </c:pt>
                  <c:pt idx="2">
                    <c:v>June</c:v>
                  </c:pt>
                  <c:pt idx="3">
                    <c:v>April</c:v>
                  </c:pt>
                  <c:pt idx="4">
                    <c:v>June</c:v>
                  </c:pt>
                  <c:pt idx="5">
                    <c:v>April</c:v>
                  </c:pt>
                  <c:pt idx="6">
                    <c:v>May</c:v>
                  </c:pt>
                  <c:pt idx="7">
                    <c:v>June</c:v>
                  </c:pt>
                  <c:pt idx="8">
                    <c:v>April</c:v>
                  </c:pt>
                  <c:pt idx="9">
                    <c:v>May</c:v>
                  </c:pt>
                  <c:pt idx="10">
                    <c:v>June</c:v>
                  </c:pt>
                  <c:pt idx="11">
                    <c:v>April</c:v>
                  </c:pt>
                  <c:pt idx="12">
                    <c:v>May</c:v>
                  </c:pt>
                  <c:pt idx="13">
                    <c:v>June</c:v>
                  </c:pt>
                  <c:pt idx="14">
                    <c:v>April</c:v>
                  </c:pt>
                  <c:pt idx="15">
                    <c:v>May</c:v>
                  </c:pt>
                  <c:pt idx="16">
                    <c:v>June</c:v>
                  </c:pt>
                </c:lvl>
                <c:lvl>
                  <c:pt idx="0">
                    <c:v>3rd Avenue</c:v>
                  </c:pt>
                  <c:pt idx="3">
                    <c:v>Deeside</c:v>
                  </c:pt>
                  <c:pt idx="5">
                    <c:v>East Kelly</c:v>
                  </c:pt>
                  <c:pt idx="8">
                    <c:v>Lauder</c:v>
                  </c:pt>
                  <c:pt idx="11">
                    <c:v>Oak Park</c:v>
                  </c:pt>
                  <c:pt idx="14">
                    <c:v>Skyros</c:v>
                  </c:pt>
                </c:lvl>
              </c:multiLvlStrCache>
            </c:multiLvlStrRef>
          </c:cat>
          <c:val>
            <c:numRef>
              <c:f>Sheet7!$C$3:$C$26</c:f>
              <c:numCache>
                <c:formatCode>General</c:formatCode>
                <c:ptCount val="17"/>
                <c:pt idx="11">
                  <c:v>74</c:v>
                </c:pt>
                <c:pt idx="12">
                  <c:v>44.5</c:v>
                </c:pt>
                <c:pt idx="13">
                  <c:v>34.5</c:v>
                </c:pt>
              </c:numCache>
            </c:numRef>
          </c:val>
        </c:ser>
        <c:ser>
          <c:idx val="2"/>
          <c:order val="2"/>
          <c:tx>
            <c:strRef>
              <c:f>Sheet7!$D$1:$D$2</c:f>
              <c:strCache>
                <c:ptCount val="1"/>
                <c:pt idx="0">
                  <c:v>Mallie </c:v>
                </c:pt>
              </c:strCache>
            </c:strRef>
          </c:tx>
          <c:spPr>
            <a:solidFill>
              <a:schemeClr val="accent3"/>
            </a:solidFill>
            <a:ln>
              <a:noFill/>
            </a:ln>
            <a:effectLst/>
          </c:spPr>
          <c:invertIfNegative val="0"/>
          <c:cat>
            <c:multiLvlStrRef>
              <c:f>Sheet7!$A$3:$A$26</c:f>
              <c:multiLvlStrCache>
                <c:ptCount val="17"/>
                <c:lvl>
                  <c:pt idx="0">
                    <c:v>April</c:v>
                  </c:pt>
                  <c:pt idx="1">
                    <c:v>May</c:v>
                  </c:pt>
                  <c:pt idx="2">
                    <c:v>June</c:v>
                  </c:pt>
                  <c:pt idx="3">
                    <c:v>April</c:v>
                  </c:pt>
                  <c:pt idx="4">
                    <c:v>June</c:v>
                  </c:pt>
                  <c:pt idx="5">
                    <c:v>April</c:v>
                  </c:pt>
                  <c:pt idx="6">
                    <c:v>May</c:v>
                  </c:pt>
                  <c:pt idx="7">
                    <c:v>June</c:v>
                  </c:pt>
                  <c:pt idx="8">
                    <c:v>April</c:v>
                  </c:pt>
                  <c:pt idx="9">
                    <c:v>May</c:v>
                  </c:pt>
                  <c:pt idx="10">
                    <c:v>June</c:v>
                  </c:pt>
                  <c:pt idx="11">
                    <c:v>April</c:v>
                  </c:pt>
                  <c:pt idx="12">
                    <c:v>May</c:v>
                  </c:pt>
                  <c:pt idx="13">
                    <c:v>June</c:v>
                  </c:pt>
                  <c:pt idx="14">
                    <c:v>April</c:v>
                  </c:pt>
                  <c:pt idx="15">
                    <c:v>May</c:v>
                  </c:pt>
                  <c:pt idx="16">
                    <c:v>June</c:v>
                  </c:pt>
                </c:lvl>
                <c:lvl>
                  <c:pt idx="0">
                    <c:v>3rd Avenue</c:v>
                  </c:pt>
                  <c:pt idx="3">
                    <c:v>Deeside</c:v>
                  </c:pt>
                  <c:pt idx="5">
                    <c:v>East Kelly</c:v>
                  </c:pt>
                  <c:pt idx="8">
                    <c:v>Lauder</c:v>
                  </c:pt>
                  <c:pt idx="11">
                    <c:v>Oak Park</c:v>
                  </c:pt>
                  <c:pt idx="14">
                    <c:v>Skyros</c:v>
                  </c:pt>
                </c:lvl>
              </c:multiLvlStrCache>
            </c:multiLvlStrRef>
          </c:cat>
          <c:val>
            <c:numRef>
              <c:f>Sheet7!$D$3:$D$26</c:f>
              <c:numCache>
                <c:formatCode>General</c:formatCode>
                <c:ptCount val="17"/>
                <c:pt idx="3">
                  <c:v>37.5</c:v>
                </c:pt>
                <c:pt idx="4">
                  <c:v>65.5</c:v>
                </c:pt>
                <c:pt idx="8">
                  <c:v>5</c:v>
                </c:pt>
                <c:pt idx="9">
                  <c:v>12.5</c:v>
                </c:pt>
                <c:pt idx="10">
                  <c:v>10</c:v>
                </c:pt>
              </c:numCache>
            </c:numRef>
          </c:val>
        </c:ser>
        <c:ser>
          <c:idx val="3"/>
          <c:order val="3"/>
          <c:tx>
            <c:strRef>
              <c:f>Sheet7!$E$1:$E$2</c:f>
              <c:strCache>
                <c:ptCount val="1"/>
                <c:pt idx="0">
                  <c:v>Ralf</c:v>
                </c:pt>
              </c:strCache>
            </c:strRef>
          </c:tx>
          <c:spPr>
            <a:solidFill>
              <a:schemeClr val="accent4"/>
            </a:solidFill>
            <a:ln>
              <a:noFill/>
            </a:ln>
            <a:effectLst/>
          </c:spPr>
          <c:invertIfNegative val="0"/>
          <c:cat>
            <c:multiLvlStrRef>
              <c:f>Sheet7!$A$3:$A$26</c:f>
              <c:multiLvlStrCache>
                <c:ptCount val="17"/>
                <c:lvl>
                  <c:pt idx="0">
                    <c:v>April</c:v>
                  </c:pt>
                  <c:pt idx="1">
                    <c:v>May</c:v>
                  </c:pt>
                  <c:pt idx="2">
                    <c:v>June</c:v>
                  </c:pt>
                  <c:pt idx="3">
                    <c:v>April</c:v>
                  </c:pt>
                  <c:pt idx="4">
                    <c:v>June</c:v>
                  </c:pt>
                  <c:pt idx="5">
                    <c:v>April</c:v>
                  </c:pt>
                  <c:pt idx="6">
                    <c:v>May</c:v>
                  </c:pt>
                  <c:pt idx="7">
                    <c:v>June</c:v>
                  </c:pt>
                  <c:pt idx="8">
                    <c:v>April</c:v>
                  </c:pt>
                  <c:pt idx="9">
                    <c:v>May</c:v>
                  </c:pt>
                  <c:pt idx="10">
                    <c:v>June</c:v>
                  </c:pt>
                  <c:pt idx="11">
                    <c:v>April</c:v>
                  </c:pt>
                  <c:pt idx="12">
                    <c:v>May</c:v>
                  </c:pt>
                  <c:pt idx="13">
                    <c:v>June</c:v>
                  </c:pt>
                  <c:pt idx="14">
                    <c:v>April</c:v>
                  </c:pt>
                  <c:pt idx="15">
                    <c:v>May</c:v>
                  </c:pt>
                  <c:pt idx="16">
                    <c:v>June</c:v>
                  </c:pt>
                </c:lvl>
                <c:lvl>
                  <c:pt idx="0">
                    <c:v>3rd Avenue</c:v>
                  </c:pt>
                  <c:pt idx="3">
                    <c:v>Deeside</c:v>
                  </c:pt>
                  <c:pt idx="5">
                    <c:v>East Kelly</c:v>
                  </c:pt>
                  <c:pt idx="8">
                    <c:v>Lauder</c:v>
                  </c:pt>
                  <c:pt idx="11">
                    <c:v>Oak Park</c:v>
                  </c:pt>
                  <c:pt idx="14">
                    <c:v>Skyros</c:v>
                  </c:pt>
                </c:lvl>
              </c:multiLvlStrCache>
            </c:multiLvlStrRef>
          </c:cat>
          <c:val>
            <c:numRef>
              <c:f>Sheet7!$E$3:$E$26</c:f>
              <c:numCache>
                <c:formatCode>General</c:formatCode>
                <c:ptCount val="17"/>
                <c:pt idx="5">
                  <c:v>15</c:v>
                </c:pt>
                <c:pt idx="6">
                  <c:v>30.5</c:v>
                </c:pt>
                <c:pt idx="7">
                  <c:v>16</c:v>
                </c:pt>
              </c:numCache>
            </c:numRef>
          </c:val>
        </c:ser>
        <c:dLbls>
          <c:showLegendKey val="0"/>
          <c:showVal val="0"/>
          <c:showCatName val="0"/>
          <c:showSerName val="0"/>
          <c:showPercent val="0"/>
          <c:showBubbleSize val="0"/>
        </c:dLbls>
        <c:gapWidth val="219"/>
        <c:overlap val="-27"/>
        <c:axId val="388572736"/>
        <c:axId val="381992640"/>
      </c:barChart>
      <c:catAx>
        <c:axId val="388572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1992640"/>
        <c:crosses val="autoZero"/>
        <c:auto val="1"/>
        <c:lblAlgn val="ctr"/>
        <c:lblOffset val="100"/>
        <c:noMultiLvlLbl val="0"/>
      </c:catAx>
      <c:valAx>
        <c:axId val="381992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857273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absolute">
    <xdr:from>
      <xdr:col>5</xdr:col>
      <xdr:colOff>234950</xdr:colOff>
      <xdr:row>0</xdr:row>
      <xdr:rowOff>80964</xdr:rowOff>
    </xdr:from>
    <xdr:to>
      <xdr:col>8</xdr:col>
      <xdr:colOff>231775</xdr:colOff>
      <xdr:row>4</xdr:row>
      <xdr:rowOff>42864</xdr:rowOff>
    </xdr:to>
    <mc:AlternateContent xmlns:mc="http://schemas.openxmlformats.org/markup-compatibility/2006" xmlns:sle15="http://schemas.microsoft.com/office/drawing/2012/slicer">
      <mc:Choice Requires="sle15">
        <xdr:graphicFrame macro="">
          <xdr:nvGraphicFramePr>
            <xdr:cNvPr id="2" name="Month"/>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mlns="">
        <xdr:sp macro="" textlink="">
          <xdr:nvSpPr>
            <xdr:cNvPr id="0" name=""/>
            <xdr:cNvSpPr>
              <a:spLocks noTextEdit="1"/>
            </xdr:cNvSpPr>
          </xdr:nvSpPr>
          <xdr:spPr>
            <a:xfrm>
              <a:off x="4362450" y="80964"/>
              <a:ext cx="1838325" cy="7239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8</xdr:col>
      <xdr:colOff>431799</xdr:colOff>
      <xdr:row>0</xdr:row>
      <xdr:rowOff>71439</xdr:rowOff>
    </xdr:from>
    <xdr:to>
      <xdr:col>11</xdr:col>
      <xdr:colOff>606424</xdr:colOff>
      <xdr:row>6</xdr:row>
      <xdr:rowOff>185739</xdr:rowOff>
    </xdr:to>
    <mc:AlternateContent xmlns:mc="http://schemas.openxmlformats.org/markup-compatibility/2006" xmlns:sle15="http://schemas.microsoft.com/office/drawing/2012/slicer">
      <mc:Choice Requires="sle15">
        <xdr:graphicFrame macro="">
          <xdr:nvGraphicFramePr>
            <xdr:cNvPr id="3" name="Site"/>
            <xdr:cNvGraphicFramePr/>
          </xdr:nvGraphicFramePr>
          <xdr:xfrm>
            <a:off x="0" y="0"/>
            <a:ext cx="0" cy="0"/>
          </xdr:xfrm>
          <a:graphic>
            <a:graphicData uri="http://schemas.microsoft.com/office/drawing/2010/slicer">
              <sle:slicer xmlns:sle="http://schemas.microsoft.com/office/drawing/2010/slicer" name="Site"/>
            </a:graphicData>
          </a:graphic>
        </xdr:graphicFrame>
      </mc:Choice>
      <mc:Fallback xmlns="">
        <xdr:sp macro="" textlink="">
          <xdr:nvSpPr>
            <xdr:cNvPr id="0" name=""/>
            <xdr:cNvSpPr>
              <a:spLocks noTextEdit="1"/>
            </xdr:cNvSpPr>
          </xdr:nvSpPr>
          <xdr:spPr>
            <a:xfrm>
              <a:off x="6400799" y="71439"/>
              <a:ext cx="2079625" cy="12573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5</xdr:col>
      <xdr:colOff>244475</xdr:colOff>
      <xdr:row>4</xdr:row>
      <xdr:rowOff>119063</xdr:rowOff>
    </xdr:from>
    <xdr:to>
      <xdr:col>8</xdr:col>
      <xdr:colOff>231775</xdr:colOff>
      <xdr:row>13</xdr:row>
      <xdr:rowOff>166688</xdr:rowOff>
    </xdr:to>
    <mc:AlternateContent xmlns:mc="http://schemas.openxmlformats.org/markup-compatibility/2006" xmlns:sle15="http://schemas.microsoft.com/office/drawing/2012/slicer">
      <mc:Choice Requires="sle15">
        <xdr:graphicFrame macro="">
          <xdr:nvGraphicFramePr>
            <xdr:cNvPr id="4" name="Contractor"/>
            <xdr:cNvGraphicFramePr/>
          </xdr:nvGraphicFramePr>
          <xdr:xfrm>
            <a:off x="0" y="0"/>
            <a:ext cx="0" cy="0"/>
          </xdr:xfrm>
          <a:graphic>
            <a:graphicData uri="http://schemas.microsoft.com/office/drawing/2010/slicer">
              <sle:slicer xmlns:sle="http://schemas.microsoft.com/office/drawing/2010/slicer" name="Contractor"/>
            </a:graphicData>
          </a:graphic>
        </xdr:graphicFrame>
      </mc:Choice>
      <mc:Fallback xmlns="">
        <xdr:sp macro="" textlink="">
          <xdr:nvSpPr>
            <xdr:cNvPr id="0" name=""/>
            <xdr:cNvSpPr>
              <a:spLocks noTextEdit="1"/>
            </xdr:cNvSpPr>
          </xdr:nvSpPr>
          <xdr:spPr>
            <a:xfrm>
              <a:off x="4371975" y="881063"/>
              <a:ext cx="1828800" cy="17621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twoCellAnchor editAs="absolute">
    <xdr:from>
      <xdr:col>8</xdr:col>
      <xdr:colOff>469900</xdr:colOff>
      <xdr:row>7</xdr:row>
      <xdr:rowOff>128589</xdr:rowOff>
    </xdr:from>
    <xdr:to>
      <xdr:col>11</xdr:col>
      <xdr:colOff>596900</xdr:colOff>
      <xdr:row>13</xdr:row>
      <xdr:rowOff>147638</xdr:rowOff>
    </xdr:to>
    <mc:AlternateContent xmlns:mc="http://schemas.openxmlformats.org/markup-compatibility/2006" xmlns:sle15="http://schemas.microsoft.com/office/drawing/2012/slicer">
      <mc:Choice Requires="sle15">
        <xdr:graphicFrame macro="">
          <xdr:nvGraphicFramePr>
            <xdr:cNvPr id="5" name="Manager"/>
            <xdr:cNvGraphicFramePr/>
          </xdr:nvGraphicFramePr>
          <xdr:xfrm>
            <a:off x="0" y="0"/>
            <a:ext cx="0" cy="0"/>
          </xdr:xfrm>
          <a:graphic>
            <a:graphicData uri="http://schemas.microsoft.com/office/drawing/2010/slicer">
              <sle:slicer xmlns:sle="http://schemas.microsoft.com/office/drawing/2010/slicer" name="Manager"/>
            </a:graphicData>
          </a:graphic>
        </xdr:graphicFrame>
      </mc:Choice>
      <mc:Fallback xmlns="">
        <xdr:sp macro="" textlink="">
          <xdr:nvSpPr>
            <xdr:cNvPr id="0" name=""/>
            <xdr:cNvSpPr>
              <a:spLocks noTextEdit="1"/>
            </xdr:cNvSpPr>
          </xdr:nvSpPr>
          <xdr:spPr>
            <a:xfrm>
              <a:off x="6438900" y="1462089"/>
              <a:ext cx="2032000" cy="116204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6</xdr:col>
      <xdr:colOff>352425</xdr:colOff>
      <xdr:row>3</xdr:row>
      <xdr:rowOff>142875</xdr:rowOff>
    </xdr:from>
    <xdr:to>
      <xdr:col>18</xdr:col>
      <xdr:colOff>9525</xdr:colOff>
      <xdr:row>18</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Oz du Soleil" refreshedDate="41840.901503356479" createdVersion="5" refreshedVersion="5" minRefreshableVersion="3" recordCount="43">
  <cacheSource type="worksheet">
    <worksheetSource name="Overall"/>
  </cacheSource>
  <cacheFields count="5">
    <cacheField name="Month" numFmtId="0">
      <sharedItems count="3">
        <s v="May"/>
        <s v="June"/>
        <s v="April"/>
      </sharedItems>
    </cacheField>
    <cacheField name="Site" numFmtId="0">
      <sharedItems count="6">
        <s v="East Kelly"/>
        <s v="Skyros"/>
        <s v="Oak Park"/>
        <s v="Lauder"/>
        <s v="3rd Avenue"/>
        <s v="Deeside"/>
      </sharedItems>
    </cacheField>
    <cacheField name="Contractor" numFmtId="0">
      <sharedItems count="10">
        <s v="Orion"/>
        <s v="Sarah"/>
        <s v="Inez"/>
        <s v="Deion"/>
        <s v="Stephanie"/>
        <s v="Clyde"/>
        <s v="Stacy"/>
        <s v="Alycia"/>
        <s v="Abe"/>
        <s v="Kristina"/>
      </sharedItems>
    </cacheField>
    <cacheField name="Hours" numFmtId="0">
      <sharedItems containsSemiMixedTypes="0" containsString="0" containsNumber="1" minValue="2" maxValue="41"/>
    </cacheField>
    <cacheField name="Manager" numFmtId="0">
      <sharedItems count="4">
        <s v="Ralf"/>
        <s v="Karena"/>
        <s v="Lorraine "/>
        <s v="Mallie "/>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
  <r>
    <x v="0"/>
    <x v="0"/>
    <x v="0"/>
    <n v="12"/>
    <x v="0"/>
  </r>
  <r>
    <x v="1"/>
    <x v="1"/>
    <x v="1"/>
    <n v="16.5"/>
    <x v="1"/>
  </r>
  <r>
    <x v="0"/>
    <x v="2"/>
    <x v="2"/>
    <n v="11"/>
    <x v="2"/>
  </r>
  <r>
    <x v="1"/>
    <x v="3"/>
    <x v="1"/>
    <n v="4"/>
    <x v="3"/>
  </r>
  <r>
    <x v="1"/>
    <x v="4"/>
    <x v="3"/>
    <n v="17"/>
    <x v="1"/>
  </r>
  <r>
    <x v="1"/>
    <x v="5"/>
    <x v="4"/>
    <n v="9"/>
    <x v="3"/>
  </r>
  <r>
    <x v="2"/>
    <x v="2"/>
    <x v="5"/>
    <n v="41"/>
    <x v="2"/>
  </r>
  <r>
    <x v="1"/>
    <x v="1"/>
    <x v="0"/>
    <n v="20"/>
    <x v="1"/>
  </r>
  <r>
    <x v="2"/>
    <x v="2"/>
    <x v="3"/>
    <n v="16"/>
    <x v="2"/>
  </r>
  <r>
    <x v="0"/>
    <x v="3"/>
    <x v="4"/>
    <n v="5.5"/>
    <x v="3"/>
  </r>
  <r>
    <x v="0"/>
    <x v="4"/>
    <x v="2"/>
    <n v="19"/>
    <x v="1"/>
  </r>
  <r>
    <x v="1"/>
    <x v="3"/>
    <x v="4"/>
    <n v="6"/>
    <x v="3"/>
  </r>
  <r>
    <x v="0"/>
    <x v="1"/>
    <x v="5"/>
    <n v="5"/>
    <x v="1"/>
  </r>
  <r>
    <x v="0"/>
    <x v="2"/>
    <x v="6"/>
    <n v="19.5"/>
    <x v="2"/>
  </r>
  <r>
    <x v="2"/>
    <x v="1"/>
    <x v="3"/>
    <n v="3.5"/>
    <x v="1"/>
  </r>
  <r>
    <x v="2"/>
    <x v="4"/>
    <x v="6"/>
    <n v="21"/>
    <x v="1"/>
  </r>
  <r>
    <x v="0"/>
    <x v="0"/>
    <x v="6"/>
    <n v="12.5"/>
    <x v="0"/>
  </r>
  <r>
    <x v="0"/>
    <x v="1"/>
    <x v="7"/>
    <n v="11.5"/>
    <x v="1"/>
  </r>
  <r>
    <x v="1"/>
    <x v="2"/>
    <x v="1"/>
    <n v="18"/>
    <x v="2"/>
  </r>
  <r>
    <x v="1"/>
    <x v="4"/>
    <x v="8"/>
    <n v="10"/>
    <x v="1"/>
  </r>
  <r>
    <x v="2"/>
    <x v="0"/>
    <x v="0"/>
    <n v="2"/>
    <x v="0"/>
  </r>
  <r>
    <x v="2"/>
    <x v="0"/>
    <x v="1"/>
    <n v="13"/>
    <x v="0"/>
  </r>
  <r>
    <x v="1"/>
    <x v="5"/>
    <x v="5"/>
    <n v="7.5"/>
    <x v="3"/>
  </r>
  <r>
    <x v="2"/>
    <x v="5"/>
    <x v="5"/>
    <n v="18.5"/>
    <x v="3"/>
  </r>
  <r>
    <x v="2"/>
    <x v="5"/>
    <x v="4"/>
    <n v="19"/>
    <x v="3"/>
  </r>
  <r>
    <x v="2"/>
    <x v="3"/>
    <x v="3"/>
    <n v="5"/>
    <x v="3"/>
  </r>
  <r>
    <x v="2"/>
    <x v="4"/>
    <x v="7"/>
    <n v="6.5"/>
    <x v="1"/>
  </r>
  <r>
    <x v="1"/>
    <x v="5"/>
    <x v="3"/>
    <n v="3"/>
    <x v="3"/>
  </r>
  <r>
    <x v="2"/>
    <x v="1"/>
    <x v="1"/>
    <n v="16"/>
    <x v="1"/>
  </r>
  <r>
    <x v="1"/>
    <x v="2"/>
    <x v="0"/>
    <n v="4.5"/>
    <x v="2"/>
  </r>
  <r>
    <x v="1"/>
    <x v="2"/>
    <x v="5"/>
    <n v="12"/>
    <x v="2"/>
  </r>
  <r>
    <x v="1"/>
    <x v="1"/>
    <x v="4"/>
    <n v="12"/>
    <x v="1"/>
  </r>
  <r>
    <x v="1"/>
    <x v="1"/>
    <x v="3"/>
    <n v="6"/>
    <x v="1"/>
  </r>
  <r>
    <x v="0"/>
    <x v="0"/>
    <x v="1"/>
    <n v="6"/>
    <x v="0"/>
  </r>
  <r>
    <x v="2"/>
    <x v="2"/>
    <x v="8"/>
    <n v="17"/>
    <x v="2"/>
  </r>
  <r>
    <x v="1"/>
    <x v="5"/>
    <x v="2"/>
    <n v="18"/>
    <x v="3"/>
  </r>
  <r>
    <x v="0"/>
    <x v="3"/>
    <x v="8"/>
    <n v="7"/>
    <x v="3"/>
  </r>
  <r>
    <x v="2"/>
    <x v="4"/>
    <x v="6"/>
    <n v="18"/>
    <x v="1"/>
  </r>
  <r>
    <x v="0"/>
    <x v="2"/>
    <x v="4"/>
    <n v="14"/>
    <x v="2"/>
  </r>
  <r>
    <x v="1"/>
    <x v="1"/>
    <x v="2"/>
    <n v="14"/>
    <x v="1"/>
  </r>
  <r>
    <x v="1"/>
    <x v="1"/>
    <x v="4"/>
    <n v="18"/>
    <x v="1"/>
  </r>
  <r>
    <x v="1"/>
    <x v="0"/>
    <x v="0"/>
    <n v="16"/>
    <x v="0"/>
  </r>
  <r>
    <x v="1"/>
    <x v="5"/>
    <x v="9"/>
    <n v="28"/>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12"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H15" firstHeaderRow="1" firstDataRow="2" firstDataCol="1"/>
  <pivotFields count="5">
    <pivotField showAll="0">
      <items count="4">
        <item x="2"/>
        <item x="0"/>
        <item x="1"/>
        <item t="default"/>
      </items>
    </pivotField>
    <pivotField axis="axisCol" showAll="0">
      <items count="7">
        <item x="4"/>
        <item x="5"/>
        <item x="0"/>
        <item x="3"/>
        <item x="2"/>
        <item x="1"/>
        <item t="default"/>
      </items>
    </pivotField>
    <pivotField axis="axisRow" showAll="0">
      <items count="11">
        <item x="8"/>
        <item x="7"/>
        <item x="5"/>
        <item x="3"/>
        <item x="2"/>
        <item x="9"/>
        <item x="0"/>
        <item x="1"/>
        <item x="6"/>
        <item x="4"/>
        <item t="default"/>
      </items>
    </pivotField>
    <pivotField dataField="1" showAll="0"/>
    <pivotField showAll="0"/>
  </pivotFields>
  <rowFields count="1">
    <field x="2"/>
  </rowFields>
  <rowItems count="11">
    <i>
      <x/>
    </i>
    <i>
      <x v="1"/>
    </i>
    <i>
      <x v="2"/>
    </i>
    <i>
      <x v="3"/>
    </i>
    <i>
      <x v="4"/>
    </i>
    <i>
      <x v="5"/>
    </i>
    <i>
      <x v="6"/>
    </i>
    <i>
      <x v="7"/>
    </i>
    <i>
      <x v="8"/>
    </i>
    <i>
      <x v="9"/>
    </i>
    <i t="grand">
      <x/>
    </i>
  </rowItems>
  <colFields count="1">
    <field x="1"/>
  </colFields>
  <colItems count="7">
    <i>
      <x/>
    </i>
    <i>
      <x v="1"/>
    </i>
    <i>
      <x v="2"/>
    </i>
    <i>
      <x v="3"/>
    </i>
    <i>
      <x v="4"/>
    </i>
    <i>
      <x v="5"/>
    </i>
    <i t="grand">
      <x/>
    </i>
  </colItems>
  <dataFields count="1">
    <dataField name="Sum of Hours" fld="3" showDataAs="percentOfCol" baseField="0" baseItem="0" numFmtId="1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4" cacheId="12"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
  <location ref="A1:F26" firstHeaderRow="1" firstDataRow="2" firstDataCol="1"/>
  <pivotFields count="5">
    <pivotField axis="axisRow" showAll="0">
      <items count="4">
        <item x="2"/>
        <item x="0"/>
        <item x="1"/>
        <item t="default"/>
      </items>
    </pivotField>
    <pivotField axis="axisRow" showAll="0">
      <items count="7">
        <item x="4"/>
        <item x="5"/>
        <item x="0"/>
        <item x="3"/>
        <item x="2"/>
        <item x="1"/>
        <item t="default"/>
      </items>
    </pivotField>
    <pivotField showAll="0">
      <items count="11">
        <item x="8"/>
        <item x="7"/>
        <item x="5"/>
        <item x="3"/>
        <item x="2"/>
        <item x="9"/>
        <item x="0"/>
        <item x="1"/>
        <item x="6"/>
        <item x="4"/>
        <item t="default"/>
      </items>
    </pivotField>
    <pivotField dataField="1" showAll="0"/>
    <pivotField axis="axisCol" showAll="0">
      <items count="5">
        <item x="1"/>
        <item x="2"/>
        <item x="3"/>
        <item x="0"/>
        <item t="default"/>
      </items>
    </pivotField>
  </pivotFields>
  <rowFields count="2">
    <field x="1"/>
    <field x="0"/>
  </rowFields>
  <rowItems count="24">
    <i>
      <x/>
    </i>
    <i r="1">
      <x/>
    </i>
    <i r="1">
      <x v="1"/>
    </i>
    <i r="1">
      <x v="2"/>
    </i>
    <i>
      <x v="1"/>
    </i>
    <i r="1">
      <x/>
    </i>
    <i r="1">
      <x v="2"/>
    </i>
    <i>
      <x v="2"/>
    </i>
    <i r="1">
      <x/>
    </i>
    <i r="1">
      <x v="1"/>
    </i>
    <i r="1">
      <x v="2"/>
    </i>
    <i>
      <x v="3"/>
    </i>
    <i r="1">
      <x/>
    </i>
    <i r="1">
      <x v="1"/>
    </i>
    <i r="1">
      <x v="2"/>
    </i>
    <i>
      <x v="4"/>
    </i>
    <i r="1">
      <x/>
    </i>
    <i r="1">
      <x v="1"/>
    </i>
    <i r="1">
      <x v="2"/>
    </i>
    <i>
      <x v="5"/>
    </i>
    <i r="1">
      <x/>
    </i>
    <i r="1">
      <x v="1"/>
    </i>
    <i r="1">
      <x v="2"/>
    </i>
    <i t="grand">
      <x/>
    </i>
  </rowItems>
  <colFields count="1">
    <field x="4"/>
  </colFields>
  <colItems count="5">
    <i>
      <x/>
    </i>
    <i>
      <x v="1"/>
    </i>
    <i>
      <x v="2"/>
    </i>
    <i>
      <x v="3"/>
    </i>
    <i t="grand">
      <x/>
    </i>
  </colItems>
  <dataFields count="1">
    <dataField name="Sum of Hours" fld="3" baseField="0" baseItem="0"/>
  </dataFields>
  <chartFormats count="1">
    <chartFormat chart="0" format="1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Month" sourceName="Month">
  <extLst>
    <x:ext xmlns:x15="http://schemas.microsoft.com/office/spreadsheetml/2010/11/main" uri="{2F2917AC-EB37-4324-AD4E-5DD8C200BD13}">
      <x15:tableSlicerCache tableId="3"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Site" sourceName="Site">
  <extLst>
    <x:ext xmlns:x15="http://schemas.microsoft.com/office/spreadsheetml/2010/11/main" uri="{2F2917AC-EB37-4324-AD4E-5DD8C200BD13}">
      <x15:tableSlicerCache tableId="3" column="2"/>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Contractor" sourceName="Contractor">
  <extLst>
    <x:ext xmlns:x15="http://schemas.microsoft.com/office/spreadsheetml/2010/11/main" uri="{2F2917AC-EB37-4324-AD4E-5DD8C200BD13}">
      <x15:tableSlicerCache tableId="3" column="3"/>
    </x:ext>
  </extLst>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mc:Ignorable="x" name="Slicer_Manager" sourceName="Manager">
  <extLst>
    <x:ext xmlns:x15="http://schemas.microsoft.com/office/spreadsheetml/2010/11/main" uri="{2F2917AC-EB37-4324-AD4E-5DD8C200BD13}">
      <x15:tableSlicerCache tableId="3" column="5"/>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Month" cache="Slicer_Month" caption="Month" columnCount="3" rowHeight="241300"/>
  <slicer name="Site" cache="Slicer_Site" caption="Site" columnCount="2" rowHeight="241300"/>
  <slicer name="Contractor" cache="Slicer_Contractor" caption="Contractor" columnCount="2" rowHeight="241300"/>
  <slicer name="Manager" cache="Slicer_Manager" caption="Manager" columnCount="2" rowHeight="241300"/>
</slicers>
</file>

<file path=xl/tables/table1.xml><?xml version="1.0" encoding="utf-8"?>
<table xmlns="http://schemas.openxmlformats.org/spreadsheetml/2006/main" id="3" name="Overall" displayName="Overall" ref="A1:E44" headerRowDxfId="5">
  <autoFilter ref="A1:E44">
    <filterColumn colId="0" hiddenButton="1"/>
    <filterColumn colId="1" hiddenButton="1"/>
    <filterColumn colId="2" hiddenButton="1"/>
    <filterColumn colId="3" hiddenButton="1"/>
    <filterColumn colId="4" hiddenButton="1"/>
  </autoFilter>
  <tableColumns count="5">
    <tableColumn id="1" name="Month" totalsRowLabel="Total" dataDxfId="4" totalsRowDxfId="3"/>
    <tableColumn id="2" name="Site"/>
    <tableColumn id="3" name="Contractor"/>
    <tableColumn id="4" name="Hours" totalsRowFunction="sum"/>
    <tableColumn id="5" name="Manager" dataDxfId="2">
      <calculatedColumnFormula>IF(Overall[[#This Row],[Site]]="","",VLOOKUP(Overall[[#This Row],[Site]],Site[],2,FALSE))</calculatedColumnFormula>
    </tableColumn>
  </tableColumns>
  <tableStyleInfo name="TableStyleLight12" showFirstColumn="0" showLastColumn="0" showRowStripes="1" showColumnStripes="0"/>
</table>
</file>

<file path=xl/tables/table2.xml><?xml version="1.0" encoding="utf-8"?>
<table xmlns="http://schemas.openxmlformats.org/spreadsheetml/2006/main" id="1" name="Site" displayName="Site" ref="A1:B7" totalsRowShown="0" headerRowDxfId="1">
  <autoFilter ref="A1:B7"/>
  <tableColumns count="2">
    <tableColumn id="1" name="Site"/>
    <tableColumn id="2" name="Manager"/>
  </tableColumns>
  <tableStyleInfo name="TableStyleMedium2" showFirstColumn="0" showLastColumn="0" showRowStripes="1" showColumnStripes="0"/>
</table>
</file>

<file path=xl/tables/table3.xml><?xml version="1.0" encoding="utf-8"?>
<table xmlns="http://schemas.openxmlformats.org/spreadsheetml/2006/main" id="2" name="Contractor" displayName="Contractor" ref="D1:D11" totalsRowShown="0" headerRowDxfId="0">
  <autoFilter ref="D1:D11"/>
  <tableColumns count="1">
    <tableColumn id="1" name="Contractor"/>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3.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zoomScale="90" zoomScaleNormal="90" workbookViewId="0">
      <selection activeCell="G19" sqref="G19"/>
    </sheetView>
  </sheetViews>
  <sheetFormatPr defaultRowHeight="15" x14ac:dyDescent="0.25"/>
  <cols>
    <col min="1" max="1" width="11.5703125" style="3" bestFit="1" customWidth="1"/>
    <col min="2" max="2" width="14.85546875" customWidth="1"/>
    <col min="3" max="3" width="12.5703125" bestFit="1" customWidth="1"/>
    <col min="4" max="4" width="10.5703125" customWidth="1"/>
    <col min="5" max="5" width="12.28515625" customWidth="1"/>
    <col min="9" max="9" width="10.140625" bestFit="1" customWidth="1"/>
  </cols>
  <sheetData>
    <row r="1" spans="1:9" x14ac:dyDescent="0.25">
      <c r="A1" s="4" t="s">
        <v>29</v>
      </c>
      <c r="B1" s="2" t="s">
        <v>14</v>
      </c>
      <c r="C1" s="2" t="s">
        <v>30</v>
      </c>
      <c r="D1" s="2" t="s">
        <v>15</v>
      </c>
      <c r="E1" s="2" t="s">
        <v>5</v>
      </c>
    </row>
    <row r="2" spans="1:9" x14ac:dyDescent="0.25">
      <c r="A2" s="3" t="s">
        <v>28</v>
      </c>
      <c r="B2" t="s">
        <v>13</v>
      </c>
      <c r="C2" t="s">
        <v>18</v>
      </c>
      <c r="D2">
        <v>12</v>
      </c>
      <c r="E2" t="str">
        <f>IF(Overall[[#This Row],[Site]]="","",VLOOKUP(Overall[[#This Row],[Site]],Site[],2,FALSE))</f>
        <v>Ralf</v>
      </c>
    </row>
    <row r="3" spans="1:9" x14ac:dyDescent="0.25">
      <c r="A3" s="3" t="s">
        <v>27</v>
      </c>
      <c r="B3" t="s">
        <v>4</v>
      </c>
      <c r="C3" t="s">
        <v>12</v>
      </c>
      <c r="D3">
        <v>16.5</v>
      </c>
      <c r="E3" t="str">
        <f>IF(Overall[[#This Row],[Site]]="","",VLOOKUP(Overall[[#This Row],[Site]],Site[],2,FALSE))</f>
        <v>Karena</v>
      </c>
    </row>
    <row r="4" spans="1:9" x14ac:dyDescent="0.25">
      <c r="A4" s="3" t="s">
        <v>28</v>
      </c>
      <c r="B4" t="s">
        <v>1</v>
      </c>
      <c r="C4" t="s">
        <v>21</v>
      </c>
      <c r="D4">
        <v>11</v>
      </c>
      <c r="E4" t="str">
        <f>IF(Overall[[#This Row],[Site]]="","",VLOOKUP(Overall[[#This Row],[Site]],Site[],2,FALSE))</f>
        <v>Lorraine </v>
      </c>
      <c r="I4" s="1"/>
    </row>
    <row r="5" spans="1:9" x14ac:dyDescent="0.25">
      <c r="A5" s="3" t="s">
        <v>27</v>
      </c>
      <c r="B5" t="s">
        <v>3</v>
      </c>
      <c r="C5" t="s">
        <v>12</v>
      </c>
      <c r="D5">
        <v>4</v>
      </c>
      <c r="E5" t="str">
        <f>IF(Overall[[#This Row],[Site]]="","",VLOOKUP(Overall[[#This Row],[Site]],Site[],2,FALSE))</f>
        <v>Mallie </v>
      </c>
      <c r="I5" s="1"/>
    </row>
    <row r="6" spans="1:9" x14ac:dyDescent="0.25">
      <c r="A6" s="3" t="s">
        <v>27</v>
      </c>
      <c r="B6" t="s">
        <v>0</v>
      </c>
      <c r="C6" t="s">
        <v>19</v>
      </c>
      <c r="D6">
        <v>17</v>
      </c>
      <c r="E6" t="str">
        <f>IF(Overall[[#This Row],[Site]]="","",VLOOKUP(Overall[[#This Row],[Site]],Site[],2,FALSE))</f>
        <v>Karena</v>
      </c>
    </row>
    <row r="7" spans="1:9" x14ac:dyDescent="0.25">
      <c r="A7" s="3" t="s">
        <v>27</v>
      </c>
      <c r="B7" t="s">
        <v>2</v>
      </c>
      <c r="C7" t="s">
        <v>17</v>
      </c>
      <c r="D7">
        <v>9</v>
      </c>
      <c r="E7" t="str">
        <f>IF(Overall[[#This Row],[Site]]="","",VLOOKUP(Overall[[#This Row],[Site]],Site[],2,FALSE))</f>
        <v>Mallie </v>
      </c>
    </row>
    <row r="8" spans="1:9" x14ac:dyDescent="0.25">
      <c r="A8" s="3" t="s">
        <v>26</v>
      </c>
      <c r="B8" t="s">
        <v>1</v>
      </c>
      <c r="C8" t="s">
        <v>11</v>
      </c>
      <c r="D8">
        <v>41</v>
      </c>
      <c r="E8" t="str">
        <f>IF(Overall[[#This Row],[Site]]="","",VLOOKUP(Overall[[#This Row],[Site]],Site[],2,FALSE))</f>
        <v>Lorraine </v>
      </c>
    </row>
    <row r="9" spans="1:9" x14ac:dyDescent="0.25">
      <c r="A9" s="3" t="s">
        <v>27</v>
      </c>
      <c r="B9" t="s">
        <v>4</v>
      </c>
      <c r="C9" t="s">
        <v>18</v>
      </c>
      <c r="D9">
        <v>20</v>
      </c>
      <c r="E9" t="str">
        <f>IF(Overall[[#This Row],[Site]]="","",VLOOKUP(Overall[[#This Row],[Site]],Site[],2,FALSE))</f>
        <v>Karena</v>
      </c>
    </row>
    <row r="10" spans="1:9" x14ac:dyDescent="0.25">
      <c r="A10" s="3" t="s">
        <v>26</v>
      </c>
      <c r="B10" t="s">
        <v>1</v>
      </c>
      <c r="C10" t="s">
        <v>19</v>
      </c>
      <c r="D10">
        <v>16</v>
      </c>
      <c r="E10" t="str">
        <f>IF(Overall[[#This Row],[Site]]="","",VLOOKUP(Overall[[#This Row],[Site]],Site[],2,FALSE))</f>
        <v>Lorraine </v>
      </c>
    </row>
    <row r="11" spans="1:9" x14ac:dyDescent="0.25">
      <c r="A11" s="3" t="s">
        <v>28</v>
      </c>
      <c r="B11" t="s">
        <v>3</v>
      </c>
      <c r="C11" t="s">
        <v>17</v>
      </c>
      <c r="D11">
        <v>5.5</v>
      </c>
      <c r="E11" t="str">
        <f>IF(Overall[[#This Row],[Site]]="","",VLOOKUP(Overall[[#This Row],[Site]],Site[],2,FALSE))</f>
        <v>Mallie </v>
      </c>
    </row>
    <row r="12" spans="1:9" x14ac:dyDescent="0.25">
      <c r="A12" s="3" t="s">
        <v>28</v>
      </c>
      <c r="B12" t="s">
        <v>0</v>
      </c>
      <c r="C12" t="s">
        <v>21</v>
      </c>
      <c r="D12">
        <v>19</v>
      </c>
      <c r="E12" t="str">
        <f>IF(Overall[[#This Row],[Site]]="","",VLOOKUP(Overall[[#This Row],[Site]],Site[],2,FALSE))</f>
        <v>Karena</v>
      </c>
    </row>
    <row r="13" spans="1:9" x14ac:dyDescent="0.25">
      <c r="A13" s="3" t="s">
        <v>27</v>
      </c>
      <c r="B13" t="s">
        <v>3</v>
      </c>
      <c r="C13" t="s">
        <v>17</v>
      </c>
      <c r="D13">
        <v>6</v>
      </c>
      <c r="E13" t="str">
        <f>IF(Overall[[#This Row],[Site]]="","",VLOOKUP(Overall[[#This Row],[Site]],Site[],2,FALSE))</f>
        <v>Mallie </v>
      </c>
    </row>
    <row r="14" spans="1:9" x14ac:dyDescent="0.25">
      <c r="A14" s="3" t="s">
        <v>28</v>
      </c>
      <c r="B14" t="s">
        <v>4</v>
      </c>
      <c r="C14" t="s">
        <v>11</v>
      </c>
      <c r="D14">
        <v>5</v>
      </c>
      <c r="E14" t="str">
        <f>IF(Overall[[#This Row],[Site]]="","",VLOOKUP(Overall[[#This Row],[Site]],Site[],2,FALSE))</f>
        <v>Karena</v>
      </c>
    </row>
    <row r="15" spans="1:9" x14ac:dyDescent="0.25">
      <c r="A15" s="3" t="s">
        <v>28</v>
      </c>
      <c r="B15" t="s">
        <v>1</v>
      </c>
      <c r="C15" t="s">
        <v>20</v>
      </c>
      <c r="D15">
        <v>19.5</v>
      </c>
      <c r="E15" t="str">
        <f>IF(Overall[[#This Row],[Site]]="","",VLOOKUP(Overall[[#This Row],[Site]],Site[],2,FALSE))</f>
        <v>Lorraine </v>
      </c>
    </row>
    <row r="16" spans="1:9" x14ac:dyDescent="0.25">
      <c r="A16" s="3" t="s">
        <v>26</v>
      </c>
      <c r="B16" t="s">
        <v>4</v>
      </c>
      <c r="C16" t="s">
        <v>19</v>
      </c>
      <c r="D16">
        <v>3.5</v>
      </c>
      <c r="E16" t="str">
        <f>IF(Overall[[#This Row],[Site]]="","",VLOOKUP(Overall[[#This Row],[Site]],Site[],2,FALSE))</f>
        <v>Karena</v>
      </c>
    </row>
    <row r="17" spans="1:5" x14ac:dyDescent="0.25">
      <c r="A17" s="3" t="s">
        <v>26</v>
      </c>
      <c r="B17" t="s">
        <v>0</v>
      </c>
      <c r="C17" t="s">
        <v>20</v>
      </c>
      <c r="D17">
        <v>21</v>
      </c>
      <c r="E17" t="str">
        <f>IF(Overall[[#This Row],[Site]]="","",VLOOKUP(Overall[[#This Row],[Site]],Site[],2,FALSE))</f>
        <v>Karena</v>
      </c>
    </row>
    <row r="18" spans="1:5" x14ac:dyDescent="0.25">
      <c r="A18" s="3" t="s">
        <v>28</v>
      </c>
      <c r="B18" t="s">
        <v>13</v>
      </c>
      <c r="C18" t="s">
        <v>20</v>
      </c>
      <c r="D18">
        <v>12.5</v>
      </c>
      <c r="E18" t="str">
        <f>IF(Overall[[#This Row],[Site]]="","",VLOOKUP(Overall[[#This Row],[Site]],Site[],2,FALSE))</f>
        <v>Ralf</v>
      </c>
    </row>
    <row r="19" spans="1:5" x14ac:dyDescent="0.25">
      <c r="A19" s="3" t="s">
        <v>28</v>
      </c>
      <c r="B19" t="s">
        <v>4</v>
      </c>
      <c r="C19" t="s">
        <v>10</v>
      </c>
      <c r="D19">
        <v>11.5</v>
      </c>
      <c r="E19" t="str">
        <f>IF(Overall[[#This Row],[Site]]="","",VLOOKUP(Overall[[#This Row],[Site]],Site[],2,FALSE))</f>
        <v>Karena</v>
      </c>
    </row>
    <row r="20" spans="1:5" x14ac:dyDescent="0.25">
      <c r="A20" s="3" t="s">
        <v>27</v>
      </c>
      <c r="B20" t="s">
        <v>1</v>
      </c>
      <c r="C20" t="s">
        <v>12</v>
      </c>
      <c r="D20">
        <v>18</v>
      </c>
      <c r="E20" t="str">
        <f>IF(Overall[[#This Row],[Site]]="","",VLOOKUP(Overall[[#This Row],[Site]],Site[],2,FALSE))</f>
        <v>Lorraine </v>
      </c>
    </row>
    <row r="21" spans="1:5" x14ac:dyDescent="0.25">
      <c r="A21" s="3" t="s">
        <v>27</v>
      </c>
      <c r="B21" t="s">
        <v>0</v>
      </c>
      <c r="C21" t="s">
        <v>16</v>
      </c>
      <c r="D21">
        <v>10</v>
      </c>
      <c r="E21" t="str">
        <f>IF(Overall[[#This Row],[Site]]="","",VLOOKUP(Overall[[#This Row],[Site]],Site[],2,FALSE))</f>
        <v>Karena</v>
      </c>
    </row>
    <row r="22" spans="1:5" x14ac:dyDescent="0.25">
      <c r="A22" s="3" t="s">
        <v>26</v>
      </c>
      <c r="B22" t="s">
        <v>13</v>
      </c>
      <c r="C22" t="s">
        <v>18</v>
      </c>
      <c r="D22">
        <v>2</v>
      </c>
      <c r="E22" t="str">
        <f>IF(Overall[[#This Row],[Site]]="","",VLOOKUP(Overall[[#This Row],[Site]],Site[],2,FALSE))</f>
        <v>Ralf</v>
      </c>
    </row>
    <row r="23" spans="1:5" x14ac:dyDescent="0.25">
      <c r="A23" s="3" t="s">
        <v>26</v>
      </c>
      <c r="B23" t="s">
        <v>13</v>
      </c>
      <c r="C23" t="s">
        <v>12</v>
      </c>
      <c r="D23">
        <v>13</v>
      </c>
      <c r="E23" t="str">
        <f>IF(Overall[[#This Row],[Site]]="","",VLOOKUP(Overall[[#This Row],[Site]],Site[],2,FALSE))</f>
        <v>Ralf</v>
      </c>
    </row>
    <row r="24" spans="1:5" x14ac:dyDescent="0.25">
      <c r="A24" s="3" t="s">
        <v>27</v>
      </c>
      <c r="B24" t="s">
        <v>2</v>
      </c>
      <c r="C24" t="s">
        <v>11</v>
      </c>
      <c r="D24">
        <v>7.5</v>
      </c>
      <c r="E24" s="7" t="str">
        <f>IF(Overall[[#This Row],[Site]]="","",VLOOKUP(Overall[[#This Row],[Site]],Site[],2,FALSE))</f>
        <v>Mallie </v>
      </c>
    </row>
    <row r="25" spans="1:5" x14ac:dyDescent="0.25">
      <c r="A25" s="3" t="s">
        <v>26</v>
      </c>
      <c r="B25" t="s">
        <v>2</v>
      </c>
      <c r="C25" t="s">
        <v>11</v>
      </c>
      <c r="D25">
        <v>18.5</v>
      </c>
      <c r="E25" s="7" t="str">
        <f>IF(Overall[[#This Row],[Site]]="","",VLOOKUP(Overall[[#This Row],[Site]],Site[],2,FALSE))</f>
        <v>Mallie </v>
      </c>
    </row>
    <row r="26" spans="1:5" x14ac:dyDescent="0.25">
      <c r="A26" s="3" t="s">
        <v>26</v>
      </c>
      <c r="B26" t="s">
        <v>2</v>
      </c>
      <c r="C26" t="s">
        <v>17</v>
      </c>
      <c r="D26">
        <v>19</v>
      </c>
      <c r="E26" t="str">
        <f>IF(Overall[[#This Row],[Site]]="","",VLOOKUP(Overall[[#This Row],[Site]],Site[],2,FALSE))</f>
        <v>Mallie </v>
      </c>
    </row>
    <row r="27" spans="1:5" x14ac:dyDescent="0.25">
      <c r="A27" s="3" t="s">
        <v>26</v>
      </c>
      <c r="B27" t="s">
        <v>3</v>
      </c>
      <c r="C27" t="s">
        <v>19</v>
      </c>
      <c r="D27">
        <v>5</v>
      </c>
      <c r="E27" t="str">
        <f>IF(Overall[[#This Row],[Site]]="","",VLOOKUP(Overall[[#This Row],[Site]],Site[],2,FALSE))</f>
        <v>Mallie </v>
      </c>
    </row>
    <row r="28" spans="1:5" x14ac:dyDescent="0.25">
      <c r="A28" s="3" t="s">
        <v>26</v>
      </c>
      <c r="B28" t="s">
        <v>0</v>
      </c>
      <c r="C28" t="s">
        <v>10</v>
      </c>
      <c r="D28">
        <v>6.5</v>
      </c>
      <c r="E28" t="str">
        <f>IF(Overall[[#This Row],[Site]]="","",VLOOKUP(Overall[[#This Row],[Site]],Site[],2,FALSE))</f>
        <v>Karena</v>
      </c>
    </row>
    <row r="29" spans="1:5" x14ac:dyDescent="0.25">
      <c r="A29" s="3" t="s">
        <v>27</v>
      </c>
      <c r="B29" t="s">
        <v>2</v>
      </c>
      <c r="C29" t="s">
        <v>19</v>
      </c>
      <c r="D29">
        <v>3</v>
      </c>
      <c r="E29" t="str">
        <f>IF(Overall[[#This Row],[Site]]="","",VLOOKUP(Overall[[#This Row],[Site]],Site[],2,FALSE))</f>
        <v>Mallie </v>
      </c>
    </row>
    <row r="30" spans="1:5" x14ac:dyDescent="0.25">
      <c r="A30" s="3" t="s">
        <v>26</v>
      </c>
      <c r="B30" t="s">
        <v>4</v>
      </c>
      <c r="C30" t="s">
        <v>12</v>
      </c>
      <c r="D30">
        <v>16</v>
      </c>
      <c r="E30" t="str">
        <f>IF(Overall[[#This Row],[Site]]="","",VLOOKUP(Overall[[#This Row],[Site]],Site[],2,FALSE))</f>
        <v>Karena</v>
      </c>
    </row>
    <row r="31" spans="1:5" x14ac:dyDescent="0.25">
      <c r="A31" s="3" t="s">
        <v>27</v>
      </c>
      <c r="B31" t="s">
        <v>1</v>
      </c>
      <c r="C31" t="s">
        <v>18</v>
      </c>
      <c r="D31">
        <v>4.5</v>
      </c>
      <c r="E31" t="str">
        <f>IF(Overall[[#This Row],[Site]]="","",VLOOKUP(Overall[[#This Row],[Site]],Site[],2,FALSE))</f>
        <v>Lorraine </v>
      </c>
    </row>
    <row r="32" spans="1:5" x14ac:dyDescent="0.25">
      <c r="A32" s="3" t="s">
        <v>27</v>
      </c>
      <c r="B32" t="s">
        <v>1</v>
      </c>
      <c r="C32" t="s">
        <v>11</v>
      </c>
      <c r="D32">
        <v>12</v>
      </c>
      <c r="E32" t="str">
        <f>IF(Overall[[#This Row],[Site]]="","",VLOOKUP(Overall[[#This Row],[Site]],Site[],2,FALSE))</f>
        <v>Lorraine </v>
      </c>
    </row>
    <row r="33" spans="1:5" x14ac:dyDescent="0.25">
      <c r="A33" s="3" t="s">
        <v>27</v>
      </c>
      <c r="B33" t="s">
        <v>4</v>
      </c>
      <c r="C33" t="s">
        <v>17</v>
      </c>
      <c r="D33">
        <v>12</v>
      </c>
      <c r="E33" t="str">
        <f>IF(Overall[[#This Row],[Site]]="","",VLOOKUP(Overall[[#This Row],[Site]],Site[],2,FALSE))</f>
        <v>Karena</v>
      </c>
    </row>
    <row r="34" spans="1:5" x14ac:dyDescent="0.25">
      <c r="A34" s="3" t="s">
        <v>27</v>
      </c>
      <c r="B34" t="s">
        <v>4</v>
      </c>
      <c r="C34" t="s">
        <v>19</v>
      </c>
      <c r="D34">
        <v>6</v>
      </c>
      <c r="E34" t="str">
        <f>IF(Overall[[#This Row],[Site]]="","",VLOOKUP(Overall[[#This Row],[Site]],Site[],2,FALSE))</f>
        <v>Karena</v>
      </c>
    </row>
    <row r="35" spans="1:5" x14ac:dyDescent="0.25">
      <c r="A35" s="3" t="s">
        <v>28</v>
      </c>
      <c r="B35" t="s">
        <v>13</v>
      </c>
      <c r="C35" t="s">
        <v>12</v>
      </c>
      <c r="D35">
        <v>6</v>
      </c>
      <c r="E35" t="str">
        <f>IF(Overall[[#This Row],[Site]]="","",VLOOKUP(Overall[[#This Row],[Site]],Site[],2,FALSE))</f>
        <v>Ralf</v>
      </c>
    </row>
    <row r="36" spans="1:5" x14ac:dyDescent="0.25">
      <c r="A36" s="3" t="s">
        <v>26</v>
      </c>
      <c r="B36" t="s">
        <v>1</v>
      </c>
      <c r="C36" t="s">
        <v>16</v>
      </c>
      <c r="D36">
        <v>17</v>
      </c>
      <c r="E36" t="str">
        <f>IF(Overall[[#This Row],[Site]]="","",VLOOKUP(Overall[[#This Row],[Site]],Site[],2,FALSE))</f>
        <v>Lorraine </v>
      </c>
    </row>
    <row r="37" spans="1:5" x14ac:dyDescent="0.25">
      <c r="A37" s="3" t="s">
        <v>27</v>
      </c>
      <c r="B37" t="s">
        <v>2</v>
      </c>
      <c r="C37" t="s">
        <v>21</v>
      </c>
      <c r="D37">
        <v>18</v>
      </c>
      <c r="E37" t="str">
        <f>IF(Overall[[#This Row],[Site]]="","",VLOOKUP(Overall[[#This Row],[Site]],Site[],2,FALSE))</f>
        <v>Mallie </v>
      </c>
    </row>
    <row r="38" spans="1:5" x14ac:dyDescent="0.25">
      <c r="A38" s="3" t="s">
        <v>28</v>
      </c>
      <c r="B38" t="s">
        <v>3</v>
      </c>
      <c r="C38" t="s">
        <v>16</v>
      </c>
      <c r="D38">
        <v>7</v>
      </c>
      <c r="E38" t="str">
        <f>IF(Overall[[#This Row],[Site]]="","",VLOOKUP(Overall[[#This Row],[Site]],Site[],2,FALSE))</f>
        <v>Mallie </v>
      </c>
    </row>
    <row r="39" spans="1:5" x14ac:dyDescent="0.25">
      <c r="A39" s="3" t="s">
        <v>26</v>
      </c>
      <c r="B39" t="s">
        <v>0</v>
      </c>
      <c r="C39" t="s">
        <v>20</v>
      </c>
      <c r="D39">
        <v>18</v>
      </c>
      <c r="E39" t="str">
        <f>IF(Overall[[#This Row],[Site]]="","",VLOOKUP(Overall[[#This Row],[Site]],Site[],2,FALSE))</f>
        <v>Karena</v>
      </c>
    </row>
    <row r="40" spans="1:5" x14ac:dyDescent="0.25">
      <c r="A40" s="3" t="s">
        <v>28</v>
      </c>
      <c r="B40" t="s">
        <v>1</v>
      </c>
      <c r="C40" t="s">
        <v>17</v>
      </c>
      <c r="D40">
        <v>14</v>
      </c>
      <c r="E40" t="str">
        <f>IF(Overall[[#This Row],[Site]]="","",VLOOKUP(Overall[[#This Row],[Site]],Site[],2,FALSE))</f>
        <v>Lorraine </v>
      </c>
    </row>
    <row r="41" spans="1:5" x14ac:dyDescent="0.25">
      <c r="A41" s="3" t="s">
        <v>27</v>
      </c>
      <c r="B41" t="s">
        <v>4</v>
      </c>
      <c r="C41" t="s">
        <v>21</v>
      </c>
      <c r="D41">
        <v>14</v>
      </c>
      <c r="E41" t="str">
        <f>IF(Overall[[#This Row],[Site]]="","",VLOOKUP(Overall[[#This Row],[Site]],Site[],2,FALSE))</f>
        <v>Karena</v>
      </c>
    </row>
    <row r="42" spans="1:5" x14ac:dyDescent="0.25">
      <c r="A42" s="3" t="s">
        <v>27</v>
      </c>
      <c r="B42" t="s">
        <v>4</v>
      </c>
      <c r="C42" t="s">
        <v>17</v>
      </c>
      <c r="D42">
        <v>18</v>
      </c>
      <c r="E42" t="str">
        <f>IF(Overall[[#This Row],[Site]]="","",VLOOKUP(Overall[[#This Row],[Site]],Site[],2,FALSE))</f>
        <v>Karena</v>
      </c>
    </row>
    <row r="43" spans="1:5" x14ac:dyDescent="0.25">
      <c r="A43" s="3" t="s">
        <v>27</v>
      </c>
      <c r="B43" t="s">
        <v>13</v>
      </c>
      <c r="C43" t="s">
        <v>18</v>
      </c>
      <c r="D43">
        <v>16</v>
      </c>
      <c r="E43" t="str">
        <f>IF(Overall[[#This Row],[Site]]="","",VLOOKUP(Overall[[#This Row],[Site]],Site[],2,FALSE))</f>
        <v>Ralf</v>
      </c>
    </row>
    <row r="44" spans="1:5" x14ac:dyDescent="0.25">
      <c r="A44" s="3" t="s">
        <v>27</v>
      </c>
      <c r="B44" t="s">
        <v>2</v>
      </c>
      <c r="C44" t="s">
        <v>31</v>
      </c>
      <c r="D44">
        <v>28</v>
      </c>
      <c r="E44" s="7" t="str">
        <f>IF(Overall[[#This Row],[Site]]="","",VLOOKUP(Overall[[#This Row],[Site]],Site[],2,FALSE))</f>
        <v>Mallie </v>
      </c>
    </row>
  </sheetData>
  <sortState ref="L2:M7">
    <sortCondition ref="M4"/>
  </sortState>
  <dataValidations count="3">
    <dataValidation type="list" showInputMessage="1" showErrorMessage="1" sqref="C2:C44">
      <formula1>ContractorL</formula1>
    </dataValidation>
    <dataValidation type="list" showInputMessage="1" showErrorMessage="1" sqref="B2:B44">
      <formula1>SiteList</formula1>
    </dataValidation>
    <dataValidation type="decimal" operator="greaterThan" allowBlank="1" showInputMessage="1" showErrorMessage="1" sqref="D2:D44">
      <formula1>0</formula1>
    </dataValidation>
  </dataValidations>
  <pageMargins left="0.7" right="0.7" top="0.75" bottom="0.75"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5"/>
  <sheetViews>
    <sheetView showZeros="0" workbookViewId="0">
      <selection activeCell="B13" sqref="B13"/>
    </sheetView>
  </sheetViews>
  <sheetFormatPr defaultRowHeight="15" x14ac:dyDescent="0.25"/>
  <cols>
    <col min="1" max="1" width="13.140625" bestFit="1" customWidth="1"/>
    <col min="2" max="2" width="16.28515625" customWidth="1"/>
    <col min="3" max="3" width="8.28515625" customWidth="1"/>
    <col min="4" max="4" width="9.42578125" customWidth="1"/>
    <col min="5" max="5" width="8.140625" customWidth="1"/>
    <col min="6" max="6" width="8.7109375" customWidth="1"/>
    <col min="7" max="7" width="8.140625" customWidth="1"/>
    <col min="8" max="8" width="11.28515625" bestFit="1" customWidth="1"/>
  </cols>
  <sheetData>
    <row r="3" spans="1:8" x14ac:dyDescent="0.25">
      <c r="A3" s="5" t="s">
        <v>25</v>
      </c>
      <c r="B3" s="5" t="s">
        <v>22</v>
      </c>
    </row>
    <row r="4" spans="1:8" x14ac:dyDescent="0.25">
      <c r="A4" s="5" t="s">
        <v>24</v>
      </c>
      <c r="B4" t="s">
        <v>0</v>
      </c>
      <c r="C4" t="s">
        <v>2</v>
      </c>
      <c r="D4" t="s">
        <v>13</v>
      </c>
      <c r="E4" t="s">
        <v>3</v>
      </c>
      <c r="F4" t="s">
        <v>1</v>
      </c>
      <c r="G4" t="s">
        <v>4</v>
      </c>
      <c r="H4" t="s">
        <v>23</v>
      </c>
    </row>
    <row r="5" spans="1:8" x14ac:dyDescent="0.25">
      <c r="A5" s="6" t="s">
        <v>16</v>
      </c>
      <c r="B5" s="8">
        <v>0.10928961748633879</v>
      </c>
      <c r="C5" s="8">
        <v>0</v>
      </c>
      <c r="D5" s="8">
        <v>0</v>
      </c>
      <c r="E5" s="8">
        <v>0.25454545454545452</v>
      </c>
      <c r="F5" s="8">
        <v>0.1111111111111111</v>
      </c>
      <c r="G5" s="8">
        <v>0</v>
      </c>
      <c r="H5" s="8">
        <v>6.0822898032200361E-2</v>
      </c>
    </row>
    <row r="6" spans="1:8" x14ac:dyDescent="0.25">
      <c r="A6" s="6" t="s">
        <v>10</v>
      </c>
      <c r="B6" s="8">
        <v>7.1038251366120214E-2</v>
      </c>
      <c r="C6" s="8">
        <v>0</v>
      </c>
      <c r="D6" s="8">
        <v>0</v>
      </c>
      <c r="E6" s="8">
        <v>0</v>
      </c>
      <c r="F6" s="8">
        <v>0</v>
      </c>
      <c r="G6" s="8">
        <v>9.3877551020408165E-2</v>
      </c>
      <c r="H6" s="8">
        <v>3.2200357781753133E-2</v>
      </c>
    </row>
    <row r="7" spans="1:8" x14ac:dyDescent="0.25">
      <c r="A7" s="6" t="s">
        <v>11</v>
      </c>
      <c r="B7" s="8">
        <v>0</v>
      </c>
      <c r="C7" s="8">
        <v>0.25242718446601942</v>
      </c>
      <c r="D7" s="8">
        <v>0</v>
      </c>
      <c r="E7" s="8">
        <v>0</v>
      </c>
      <c r="F7" s="8">
        <v>0.34640522875816993</v>
      </c>
      <c r="G7" s="8">
        <v>4.0816326530612242E-2</v>
      </c>
      <c r="H7" s="8">
        <v>0.15026833631484796</v>
      </c>
    </row>
    <row r="8" spans="1:8" x14ac:dyDescent="0.25">
      <c r="A8" s="6" t="s">
        <v>19</v>
      </c>
      <c r="B8" s="8">
        <v>0.18579234972677597</v>
      </c>
      <c r="C8" s="8">
        <v>2.9126213592233011E-2</v>
      </c>
      <c r="D8" s="8">
        <v>0</v>
      </c>
      <c r="E8" s="8">
        <v>0.18181818181818182</v>
      </c>
      <c r="F8" s="8">
        <v>0.10457516339869281</v>
      </c>
      <c r="G8" s="8">
        <v>7.7551020408163265E-2</v>
      </c>
      <c r="H8" s="8">
        <v>9.0339892665474056E-2</v>
      </c>
    </row>
    <row r="9" spans="1:8" x14ac:dyDescent="0.25">
      <c r="A9" s="6" t="s">
        <v>21</v>
      </c>
      <c r="B9" s="8">
        <v>0.20765027322404372</v>
      </c>
      <c r="C9" s="8">
        <v>0.17475728155339806</v>
      </c>
      <c r="D9" s="8">
        <v>0</v>
      </c>
      <c r="E9" s="8">
        <v>0</v>
      </c>
      <c r="F9" s="8">
        <v>7.1895424836601302E-2</v>
      </c>
      <c r="G9" s="8">
        <v>0.11428571428571428</v>
      </c>
      <c r="H9" s="8">
        <v>0.11091234347048301</v>
      </c>
    </row>
    <row r="10" spans="1:8" x14ac:dyDescent="0.25">
      <c r="A10" s="6" t="s">
        <v>31</v>
      </c>
      <c r="B10" s="8">
        <v>0</v>
      </c>
      <c r="C10" s="8">
        <v>0.27184466019417475</v>
      </c>
      <c r="D10" s="8">
        <v>0</v>
      </c>
      <c r="E10" s="8">
        <v>0</v>
      </c>
      <c r="F10" s="8">
        <v>0</v>
      </c>
      <c r="G10" s="8">
        <v>0</v>
      </c>
      <c r="H10" s="8">
        <v>5.008944543828265E-2</v>
      </c>
    </row>
    <row r="11" spans="1:8" x14ac:dyDescent="0.25">
      <c r="A11" s="6" t="s">
        <v>18</v>
      </c>
      <c r="B11" s="8">
        <v>0</v>
      </c>
      <c r="C11" s="8">
        <v>0</v>
      </c>
      <c r="D11" s="8">
        <v>0.48780487804878048</v>
      </c>
      <c r="E11" s="8">
        <v>0</v>
      </c>
      <c r="F11" s="8">
        <v>2.9411764705882353E-2</v>
      </c>
      <c r="G11" s="8">
        <v>0.16326530612244897</v>
      </c>
      <c r="H11" s="8">
        <v>9.7495527728085868E-2</v>
      </c>
    </row>
    <row r="12" spans="1:8" x14ac:dyDescent="0.25">
      <c r="A12" s="6" t="s">
        <v>12</v>
      </c>
      <c r="B12" s="8">
        <v>0</v>
      </c>
      <c r="C12" s="8">
        <v>0</v>
      </c>
      <c r="D12" s="8">
        <v>0.30894308943089432</v>
      </c>
      <c r="E12" s="8">
        <v>0.14545454545454545</v>
      </c>
      <c r="F12" s="8">
        <v>0.11764705882352941</v>
      </c>
      <c r="G12" s="8">
        <v>0.26530612244897961</v>
      </c>
      <c r="H12" s="8">
        <v>0.13148479427549195</v>
      </c>
    </row>
    <row r="13" spans="1:8" x14ac:dyDescent="0.25">
      <c r="A13" s="6" t="s">
        <v>20</v>
      </c>
      <c r="B13" s="8">
        <v>0.42622950819672129</v>
      </c>
      <c r="C13" s="8">
        <v>0</v>
      </c>
      <c r="D13" s="8">
        <v>0.2032520325203252</v>
      </c>
      <c r="E13" s="8">
        <v>0</v>
      </c>
      <c r="F13" s="8">
        <v>0.12745098039215685</v>
      </c>
      <c r="G13" s="8">
        <v>0</v>
      </c>
      <c r="H13" s="8">
        <v>0.12701252236135957</v>
      </c>
    </row>
    <row r="14" spans="1:8" x14ac:dyDescent="0.25">
      <c r="A14" s="6" t="s">
        <v>17</v>
      </c>
      <c r="B14" s="8">
        <v>0</v>
      </c>
      <c r="C14" s="8">
        <v>0.27184466019417475</v>
      </c>
      <c r="D14" s="8">
        <v>0</v>
      </c>
      <c r="E14" s="8">
        <v>0.41818181818181815</v>
      </c>
      <c r="F14" s="8">
        <v>9.1503267973856203E-2</v>
      </c>
      <c r="G14" s="8">
        <v>0.24489795918367346</v>
      </c>
      <c r="H14" s="8">
        <v>0.14937388193202147</v>
      </c>
    </row>
    <row r="15" spans="1:8" x14ac:dyDescent="0.25">
      <c r="A15" s="6" t="s">
        <v>23</v>
      </c>
      <c r="B15" s="8">
        <v>1</v>
      </c>
      <c r="C15" s="8">
        <v>1</v>
      </c>
      <c r="D15" s="8">
        <v>1</v>
      </c>
      <c r="E15" s="8">
        <v>1</v>
      </c>
      <c r="F15" s="8">
        <v>1</v>
      </c>
      <c r="G15" s="8">
        <v>1</v>
      </c>
      <c r="H15" s="8">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election activeCell="H19" sqref="H19"/>
    </sheetView>
  </sheetViews>
  <sheetFormatPr defaultRowHeight="15" x14ac:dyDescent="0.25"/>
  <cols>
    <col min="1" max="1" width="13.140625" bestFit="1" customWidth="1"/>
    <col min="2" max="2" width="16.28515625" customWidth="1"/>
    <col min="3" max="3" width="8.7109375" bestFit="1" customWidth="1"/>
    <col min="4" max="4" width="7.140625" bestFit="1" customWidth="1"/>
    <col min="5" max="5" width="5" bestFit="1" customWidth="1"/>
    <col min="6" max="6" width="11.28515625" customWidth="1"/>
    <col min="7" max="7" width="14.42578125" customWidth="1"/>
    <col min="8" max="8" width="8.85546875" customWidth="1"/>
    <col min="9" max="9" width="11.85546875" customWidth="1"/>
    <col min="10" max="10" width="10.5703125" customWidth="1"/>
    <col min="11" max="11" width="13.7109375" bestFit="1" customWidth="1"/>
    <col min="12" max="12" width="8.5703125" customWidth="1"/>
    <col min="13" max="13" width="11.5703125" bestFit="1" customWidth="1"/>
    <col min="14" max="14" width="11.28515625" bestFit="1" customWidth="1"/>
  </cols>
  <sheetData>
    <row r="1" spans="1:6" x14ac:dyDescent="0.25">
      <c r="A1" s="5" t="s">
        <v>25</v>
      </c>
      <c r="B1" s="5" t="s">
        <v>22</v>
      </c>
    </row>
    <row r="2" spans="1:6" x14ac:dyDescent="0.25">
      <c r="A2" s="5" t="s">
        <v>24</v>
      </c>
      <c r="B2" t="s">
        <v>6</v>
      </c>
      <c r="C2" t="s">
        <v>8</v>
      </c>
      <c r="D2" t="s">
        <v>7</v>
      </c>
      <c r="E2" t="s">
        <v>9</v>
      </c>
      <c r="F2" t="s">
        <v>23</v>
      </c>
    </row>
    <row r="3" spans="1:6" x14ac:dyDescent="0.25">
      <c r="A3" s="6" t="s">
        <v>0</v>
      </c>
      <c r="B3" s="7">
        <v>91.5</v>
      </c>
      <c r="C3" s="7"/>
      <c r="D3" s="7"/>
      <c r="E3" s="7"/>
      <c r="F3" s="7">
        <v>91.5</v>
      </c>
    </row>
    <row r="4" spans="1:6" x14ac:dyDescent="0.25">
      <c r="A4" s="9" t="s">
        <v>26</v>
      </c>
      <c r="B4" s="7">
        <v>45.5</v>
      </c>
      <c r="C4" s="7"/>
      <c r="D4" s="7"/>
      <c r="E4" s="7"/>
      <c r="F4" s="7">
        <v>45.5</v>
      </c>
    </row>
    <row r="5" spans="1:6" x14ac:dyDescent="0.25">
      <c r="A5" s="9" t="s">
        <v>28</v>
      </c>
      <c r="B5" s="7">
        <v>19</v>
      </c>
      <c r="C5" s="7"/>
      <c r="D5" s="7"/>
      <c r="E5" s="7"/>
      <c r="F5" s="7">
        <v>19</v>
      </c>
    </row>
    <row r="6" spans="1:6" x14ac:dyDescent="0.25">
      <c r="A6" s="9" t="s">
        <v>27</v>
      </c>
      <c r="B6" s="7">
        <v>27</v>
      </c>
      <c r="C6" s="7"/>
      <c r="D6" s="7"/>
      <c r="E6" s="7"/>
      <c r="F6" s="7">
        <v>27</v>
      </c>
    </row>
    <row r="7" spans="1:6" x14ac:dyDescent="0.25">
      <c r="A7" s="6" t="s">
        <v>2</v>
      </c>
      <c r="B7" s="7"/>
      <c r="C7" s="7"/>
      <c r="D7" s="7">
        <v>103</v>
      </c>
      <c r="E7" s="7"/>
      <c r="F7" s="7">
        <v>103</v>
      </c>
    </row>
    <row r="8" spans="1:6" x14ac:dyDescent="0.25">
      <c r="A8" s="9" t="s">
        <v>26</v>
      </c>
      <c r="B8" s="7"/>
      <c r="C8" s="7"/>
      <c r="D8" s="7">
        <v>37.5</v>
      </c>
      <c r="E8" s="7"/>
      <c r="F8" s="7">
        <v>37.5</v>
      </c>
    </row>
    <row r="9" spans="1:6" x14ac:dyDescent="0.25">
      <c r="A9" s="9" t="s">
        <v>27</v>
      </c>
      <c r="B9" s="7"/>
      <c r="C9" s="7"/>
      <c r="D9" s="7">
        <v>65.5</v>
      </c>
      <c r="E9" s="7"/>
      <c r="F9" s="7">
        <v>65.5</v>
      </c>
    </row>
    <row r="10" spans="1:6" x14ac:dyDescent="0.25">
      <c r="A10" s="6" t="s">
        <v>13</v>
      </c>
      <c r="B10" s="7"/>
      <c r="C10" s="7"/>
      <c r="D10" s="7"/>
      <c r="E10" s="7">
        <v>61.5</v>
      </c>
      <c r="F10" s="7">
        <v>61.5</v>
      </c>
    </row>
    <row r="11" spans="1:6" x14ac:dyDescent="0.25">
      <c r="A11" s="9" t="s">
        <v>26</v>
      </c>
      <c r="B11" s="7"/>
      <c r="C11" s="7"/>
      <c r="D11" s="7"/>
      <c r="E11" s="7">
        <v>15</v>
      </c>
      <c r="F11" s="7">
        <v>15</v>
      </c>
    </row>
    <row r="12" spans="1:6" x14ac:dyDescent="0.25">
      <c r="A12" s="9" t="s">
        <v>28</v>
      </c>
      <c r="B12" s="7"/>
      <c r="C12" s="7"/>
      <c r="D12" s="7"/>
      <c r="E12" s="7">
        <v>30.5</v>
      </c>
      <c r="F12" s="7">
        <v>30.5</v>
      </c>
    </row>
    <row r="13" spans="1:6" x14ac:dyDescent="0.25">
      <c r="A13" s="9" t="s">
        <v>27</v>
      </c>
      <c r="B13" s="7"/>
      <c r="C13" s="7"/>
      <c r="D13" s="7"/>
      <c r="E13" s="7">
        <v>16</v>
      </c>
      <c r="F13" s="7">
        <v>16</v>
      </c>
    </row>
    <row r="14" spans="1:6" x14ac:dyDescent="0.25">
      <c r="A14" s="6" t="s">
        <v>3</v>
      </c>
      <c r="B14" s="7"/>
      <c r="C14" s="7"/>
      <c r="D14" s="7">
        <v>27.5</v>
      </c>
      <c r="E14" s="7"/>
      <c r="F14" s="7">
        <v>27.5</v>
      </c>
    </row>
    <row r="15" spans="1:6" x14ac:dyDescent="0.25">
      <c r="A15" s="9" t="s">
        <v>26</v>
      </c>
      <c r="B15" s="7"/>
      <c r="C15" s="7"/>
      <c r="D15" s="7">
        <v>5</v>
      </c>
      <c r="E15" s="7"/>
      <c r="F15" s="7">
        <v>5</v>
      </c>
    </row>
    <row r="16" spans="1:6" x14ac:dyDescent="0.25">
      <c r="A16" s="9" t="s">
        <v>28</v>
      </c>
      <c r="B16" s="7"/>
      <c r="C16" s="7"/>
      <c r="D16" s="7">
        <v>12.5</v>
      </c>
      <c r="E16" s="7"/>
      <c r="F16" s="7">
        <v>12.5</v>
      </c>
    </row>
    <row r="17" spans="1:6" x14ac:dyDescent="0.25">
      <c r="A17" s="9" t="s">
        <v>27</v>
      </c>
      <c r="B17" s="7"/>
      <c r="C17" s="7"/>
      <c r="D17" s="7">
        <v>10</v>
      </c>
      <c r="E17" s="7"/>
      <c r="F17" s="7">
        <v>10</v>
      </c>
    </row>
    <row r="18" spans="1:6" x14ac:dyDescent="0.25">
      <c r="A18" s="6" t="s">
        <v>1</v>
      </c>
      <c r="B18" s="7"/>
      <c r="C18" s="7">
        <v>153</v>
      </c>
      <c r="D18" s="7"/>
      <c r="E18" s="7"/>
      <c r="F18" s="7">
        <v>153</v>
      </c>
    </row>
    <row r="19" spans="1:6" x14ac:dyDescent="0.25">
      <c r="A19" s="9" t="s">
        <v>26</v>
      </c>
      <c r="B19" s="7"/>
      <c r="C19" s="7">
        <v>74</v>
      </c>
      <c r="D19" s="7"/>
      <c r="E19" s="7"/>
      <c r="F19" s="7">
        <v>74</v>
      </c>
    </row>
    <row r="20" spans="1:6" x14ac:dyDescent="0.25">
      <c r="A20" s="9" t="s">
        <v>28</v>
      </c>
      <c r="B20" s="7"/>
      <c r="C20" s="7">
        <v>44.5</v>
      </c>
      <c r="D20" s="7"/>
      <c r="E20" s="7"/>
      <c r="F20" s="7">
        <v>44.5</v>
      </c>
    </row>
    <row r="21" spans="1:6" x14ac:dyDescent="0.25">
      <c r="A21" s="9" t="s">
        <v>27</v>
      </c>
      <c r="B21" s="7"/>
      <c r="C21" s="7">
        <v>34.5</v>
      </c>
      <c r="D21" s="7"/>
      <c r="E21" s="7"/>
      <c r="F21" s="7">
        <v>34.5</v>
      </c>
    </row>
    <row r="22" spans="1:6" x14ac:dyDescent="0.25">
      <c r="A22" s="6" t="s">
        <v>4</v>
      </c>
      <c r="B22" s="7">
        <v>122.5</v>
      </c>
      <c r="C22" s="7"/>
      <c r="D22" s="7"/>
      <c r="E22" s="7"/>
      <c r="F22" s="7">
        <v>122.5</v>
      </c>
    </row>
    <row r="23" spans="1:6" x14ac:dyDescent="0.25">
      <c r="A23" s="9" t="s">
        <v>26</v>
      </c>
      <c r="B23" s="7">
        <v>19.5</v>
      </c>
      <c r="C23" s="7"/>
      <c r="D23" s="7"/>
      <c r="E23" s="7"/>
      <c r="F23" s="7">
        <v>19.5</v>
      </c>
    </row>
    <row r="24" spans="1:6" x14ac:dyDescent="0.25">
      <c r="A24" s="9" t="s">
        <v>28</v>
      </c>
      <c r="B24" s="7">
        <v>16.5</v>
      </c>
      <c r="C24" s="7"/>
      <c r="D24" s="7"/>
      <c r="E24" s="7"/>
      <c r="F24" s="7">
        <v>16.5</v>
      </c>
    </row>
    <row r="25" spans="1:6" x14ac:dyDescent="0.25">
      <c r="A25" s="9" t="s">
        <v>27</v>
      </c>
      <c r="B25" s="7">
        <v>86.5</v>
      </c>
      <c r="C25" s="7"/>
      <c r="D25" s="7"/>
      <c r="E25" s="7"/>
      <c r="F25" s="7">
        <v>86.5</v>
      </c>
    </row>
    <row r="26" spans="1:6" x14ac:dyDescent="0.25">
      <c r="A26" s="6" t="s">
        <v>23</v>
      </c>
      <c r="B26" s="7">
        <v>214</v>
      </c>
      <c r="C26" s="7">
        <v>153</v>
      </c>
      <c r="D26" s="7">
        <v>130.5</v>
      </c>
      <c r="E26" s="7">
        <v>61.5</v>
      </c>
      <c r="F26" s="7">
        <v>559</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110" zoomScaleNormal="110" workbookViewId="0">
      <selection activeCell="K13" sqref="K13"/>
    </sheetView>
  </sheetViews>
  <sheetFormatPr defaultRowHeight="15" x14ac:dyDescent="0.25"/>
  <cols>
    <col min="1" max="1" width="15.28515625" bestFit="1" customWidth="1"/>
    <col min="2" max="2" width="15.5703125" customWidth="1"/>
    <col min="3" max="3" width="9.140625" customWidth="1"/>
    <col min="4" max="4" width="13.28515625" customWidth="1"/>
  </cols>
  <sheetData>
    <row r="1" spans="1:4" x14ac:dyDescent="0.25">
      <c r="A1" s="2" t="s">
        <v>14</v>
      </c>
      <c r="B1" s="2" t="s">
        <v>5</v>
      </c>
      <c r="D1" s="2" t="s">
        <v>30</v>
      </c>
    </row>
    <row r="2" spans="1:4" x14ac:dyDescent="0.25">
      <c r="A2" t="s">
        <v>0</v>
      </c>
      <c r="B2" t="s">
        <v>6</v>
      </c>
      <c r="D2" t="s">
        <v>11</v>
      </c>
    </row>
    <row r="3" spans="1:4" x14ac:dyDescent="0.25">
      <c r="A3" t="s">
        <v>4</v>
      </c>
      <c r="B3" t="s">
        <v>6</v>
      </c>
      <c r="D3" t="s">
        <v>10</v>
      </c>
    </row>
    <row r="4" spans="1:4" x14ac:dyDescent="0.25">
      <c r="A4" t="s">
        <v>1</v>
      </c>
      <c r="B4" t="s">
        <v>8</v>
      </c>
      <c r="D4" t="s">
        <v>21</v>
      </c>
    </row>
    <row r="5" spans="1:4" x14ac:dyDescent="0.25">
      <c r="A5" t="s">
        <v>2</v>
      </c>
      <c r="B5" t="s">
        <v>7</v>
      </c>
      <c r="D5" t="s">
        <v>12</v>
      </c>
    </row>
    <row r="6" spans="1:4" x14ac:dyDescent="0.25">
      <c r="A6" t="s">
        <v>3</v>
      </c>
      <c r="B6" t="s">
        <v>7</v>
      </c>
      <c r="D6" t="s">
        <v>16</v>
      </c>
    </row>
    <row r="7" spans="1:4" x14ac:dyDescent="0.25">
      <c r="A7" t="s">
        <v>13</v>
      </c>
      <c r="B7" t="s">
        <v>9</v>
      </c>
      <c r="D7" t="s">
        <v>17</v>
      </c>
    </row>
    <row r="8" spans="1:4" x14ac:dyDescent="0.25">
      <c r="D8" t="s">
        <v>18</v>
      </c>
    </row>
    <row r="9" spans="1:4" x14ac:dyDescent="0.25">
      <c r="D9" t="s">
        <v>19</v>
      </c>
    </row>
    <row r="10" spans="1:4" x14ac:dyDescent="0.25">
      <c r="D10" t="s">
        <v>20</v>
      </c>
    </row>
    <row r="11" spans="1:4" x14ac:dyDescent="0.25">
      <c r="D11" t="s">
        <v>31</v>
      </c>
    </row>
  </sheetData>
  <pageMargins left="0.7" right="0.7" top="0.75" bottom="0.75" header="0.3" footer="0.3"/>
  <tableParts count="2">
    <tablePart r:id="rId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tabSelected="1"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32</v>
      </c>
      <c r="F3" s="10" t="s">
        <v>33</v>
      </c>
      <c r="K3" s="11" t="s">
        <v>34</v>
      </c>
      <c r="L3" s="11"/>
      <c r="M3" s="11"/>
      <c r="N3" s="11"/>
      <c r="O3" s="11"/>
      <c r="P3" s="11"/>
    </row>
    <row r="4" spans="5:16" x14ac:dyDescent="0.25">
      <c r="E4" s="2" t="s">
        <v>35</v>
      </c>
      <c r="F4" s="10" t="s">
        <v>36</v>
      </c>
      <c r="K4" s="11"/>
      <c r="L4" s="11"/>
      <c r="M4" s="11"/>
      <c r="N4" s="11"/>
      <c r="O4" s="11"/>
      <c r="P4" s="11"/>
    </row>
    <row r="5" spans="5:16" ht="15" customHeight="1" x14ac:dyDescent="0.25">
      <c r="E5" s="2"/>
      <c r="F5" s="10" t="s">
        <v>37</v>
      </c>
      <c r="K5" s="11"/>
      <c r="L5" s="11"/>
      <c r="M5" s="11"/>
      <c r="N5" s="11"/>
      <c r="O5" s="11"/>
      <c r="P5" s="11"/>
    </row>
    <row r="6" spans="5:16" x14ac:dyDescent="0.25">
      <c r="E6" s="2" t="s">
        <v>38</v>
      </c>
      <c r="F6" s="10" t="s">
        <v>39</v>
      </c>
      <c r="K6" s="11"/>
      <c r="L6" s="11"/>
      <c r="M6" s="11"/>
      <c r="N6" s="11"/>
      <c r="O6" s="11"/>
      <c r="P6" s="11"/>
    </row>
    <row r="7" spans="5:16" x14ac:dyDescent="0.25">
      <c r="E7" s="2"/>
      <c r="F7" s="10" t="s">
        <v>40</v>
      </c>
      <c r="K7" s="11"/>
      <c r="L7" s="11"/>
      <c r="M7" s="11"/>
      <c r="N7" s="11"/>
      <c r="O7" s="11"/>
      <c r="P7" s="11"/>
    </row>
    <row r="8" spans="5:16" x14ac:dyDescent="0.25">
      <c r="E8" s="2" t="s">
        <v>41</v>
      </c>
      <c r="F8" t="s">
        <v>42</v>
      </c>
      <c r="K8" s="11"/>
      <c r="L8" s="11"/>
      <c r="M8" s="11"/>
      <c r="N8" s="11"/>
      <c r="O8" s="11"/>
      <c r="P8" s="11"/>
    </row>
    <row r="9" spans="5:16" x14ac:dyDescent="0.25">
      <c r="K9" s="11"/>
      <c r="L9" s="11"/>
      <c r="M9" s="11"/>
      <c r="N9" s="11"/>
      <c r="O9" s="11"/>
      <c r="P9" s="11"/>
    </row>
    <row r="10" spans="5:16" x14ac:dyDescent="0.25">
      <c r="K10" s="11"/>
      <c r="L10" s="11"/>
      <c r="M10" s="11"/>
      <c r="N10" s="11"/>
      <c r="O10" s="11"/>
      <c r="P10" s="11"/>
    </row>
    <row r="11" spans="5:16" ht="34.5" customHeight="1" x14ac:dyDescent="0.25">
      <c r="K11" s="11"/>
      <c r="L11" s="11"/>
      <c r="M11" s="11"/>
      <c r="N11" s="11"/>
      <c r="O11" s="11"/>
      <c r="P11" s="11"/>
    </row>
    <row r="12" spans="5:16" x14ac:dyDescent="0.25">
      <c r="K12" s="11"/>
      <c r="L12" s="11"/>
      <c r="M12" s="11"/>
      <c r="N12" s="11"/>
      <c r="O12" s="11"/>
      <c r="P12" s="11"/>
    </row>
    <row r="13" spans="5:16" ht="22.5" customHeight="1" x14ac:dyDescent="0.25"/>
    <row r="14" spans="5:16" ht="15.75" x14ac:dyDescent="0.25">
      <c r="K14" s="12" t="s">
        <v>43</v>
      </c>
      <c r="L14" s="12"/>
      <c r="M14" s="12"/>
      <c r="N14" s="12"/>
      <c r="O14" s="12"/>
      <c r="P14" s="12"/>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Overview</vt:lpstr>
      <vt:lpstr>Sheet6</vt:lpstr>
      <vt:lpstr>Sheet7</vt:lpstr>
      <vt:lpstr>Lists</vt:lpstr>
      <vt:lpstr>Thank You</vt:lpstr>
      <vt:lpstr>ContractorL</vt:lpstr>
      <vt:lpstr>SiteList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2014-07-20T18:44:38Z</dcterms:created>
  <dcterms:modified xsi:type="dcterms:W3CDTF">2014-11-04T23:42:00Z</dcterms:modified>
</cp:coreProperties>
</file>