
<file path=[Content_Types].xml><?xml version="1.0" encoding="utf-8"?>
<Types xmlns="http://schemas.openxmlformats.org/package/2006/content-types">
  <Default Extension="bin" ContentType="application/vnd.openxmlformats-officedocument.spreadsheetml.customProperty"/>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printerSettings/printerSettings1.bin" ContentType="application/vnd.openxmlformats-officedocument.spreadsheetml.printerSettings"/>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wner\Dropbox\Guerilla Analysis - Oz\Ready to be zipped\INDIRECT &amp; OFFSET\"/>
    </mc:Choice>
  </mc:AlternateContent>
  <bookViews>
    <workbookView xWindow="0" yWindow="0" windowWidth="18345" windowHeight="6030"/>
  </bookViews>
  <sheets>
    <sheet name="Sheet 1" sheetId="2" r:id="rId1"/>
    <sheet name="Sheet 2" sheetId="3" r:id="rId2"/>
    <sheet name="Sheet 3" sheetId="1" r:id="rId3"/>
    <sheet name="Thank You"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 i="3" l="1"/>
  <c r="C1" i="3"/>
  <c r="H5" i="2"/>
  <c r="H1" i="2"/>
  <c r="H2" i="2"/>
  <c r="H3" i="2"/>
  <c r="H4" i="2"/>
  <c r="B1" i="2"/>
  <c r="B6" i="1"/>
  <c r="J5" i="2"/>
  <c r="J3" i="2"/>
  <c r="J2" i="2"/>
  <c r="J4" i="2"/>
  <c r="J1" i="2"/>
  <c r="B6" i="3" l="1"/>
</calcChain>
</file>

<file path=xl/sharedStrings.xml><?xml version="1.0" encoding="utf-8"?>
<sst xmlns="http://schemas.openxmlformats.org/spreadsheetml/2006/main" count="72" uniqueCount="51">
  <si>
    <t>Jan</t>
  </si>
  <si>
    <t>Feb</t>
  </si>
  <si>
    <t>Mar</t>
  </si>
  <si>
    <t>Apr</t>
  </si>
  <si>
    <t>May</t>
  </si>
  <si>
    <t>Jun</t>
  </si>
  <si>
    <t>Jul</t>
  </si>
  <si>
    <t>Aug</t>
  </si>
  <si>
    <t>Sep</t>
  </si>
  <si>
    <t>Items</t>
  </si>
  <si>
    <t>Month</t>
  </si>
  <si>
    <t>Item</t>
  </si>
  <si>
    <t># Months</t>
  </si>
  <si>
    <t>Blue Shirts</t>
  </si>
  <si>
    <t>Yellow Shirts</t>
  </si>
  <si>
    <t>Black Shirts</t>
  </si>
  <si>
    <t>Orange Shirts</t>
  </si>
  <si>
    <t>Oct</t>
  </si>
  <si>
    <t># of Months We Want</t>
  </si>
  <si>
    <t>Starting Month</t>
  </si>
  <si>
    <t>START</t>
  </si>
  <si>
    <t>Saturn</t>
  </si>
  <si>
    <t>Mercury</t>
  </si>
  <si>
    <t>Venus</t>
  </si>
  <si>
    <t>Earth</t>
  </si>
  <si>
    <t>Mars</t>
  </si>
  <si>
    <t>Jupiter</t>
  </si>
  <si>
    <t>Uranus</t>
  </si>
  <si>
    <t>Neptune</t>
  </si>
  <si>
    <t>Sun</t>
  </si>
  <si>
    <t>MIN</t>
  </si>
  <si>
    <t>MAX</t>
  </si>
  <si>
    <t>AVERAGE</t>
  </si>
  <si>
    <t>SUM</t>
  </si>
  <si>
    <t>Count of Items Sold</t>
  </si>
  <si>
    <t>TOTAL COUNT</t>
  </si>
  <si>
    <t>Nov</t>
  </si>
  <si>
    <t>Dec</t>
  </si>
  <si>
    <t>Green Shirts</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</si>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</sst>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3">
    <fill>
      <patternFill patternType="none"/>
    </fill>
    <fill>
      <patternFill patternType="gray125"/>
    </fill>
    <fill>
      <patternFill patternType="solid">
        <fgColor rgb="FFEFEDF7"/>
        <bgColor indexed="64"/>
      </patternFill>
    </fill>
  </fills>
  <borders count="15">
    <border>
      <left/>
      <right/>
      <top/>
      <bottom/>
      <diagonal/>
    </border>
    <border>
      <left/>
      <right style="mediumDashDot">
        <color indexed="64"/>
      </right>
      <top style="mediumDashDot">
        <color indexed="64"/>
      </top>
      <bottom/>
      <diagonal/>
    </border>
    <border>
      <left/>
      <right style="mediumDashDot">
        <color indexed="64"/>
      </right>
      <top/>
      <bottom style="mediumDashDot">
        <color indexed="64"/>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style="medium">
        <color rgb="FF0070C0"/>
      </left>
      <right/>
      <top style="mediumDashDot">
        <color indexed="64"/>
      </top>
      <bottom/>
      <diagonal/>
    </border>
    <border>
      <left style="medium">
        <color rgb="FF0070C0"/>
      </left>
      <right/>
      <top/>
      <bottom style="mediumDashDot">
        <color indexed="64"/>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medium">
        <color rgb="FF0070C0"/>
      </left>
      <right/>
      <top style="medium">
        <color rgb="FF0070C0"/>
      </top>
      <bottom style="medium">
        <color rgb="FF0070C0"/>
      </bottom>
      <diagonal/>
    </border>
    <border>
      <left/>
      <right style="medium">
        <color rgb="FF0070C0"/>
      </right>
      <top style="medium">
        <color rgb="FF0070C0"/>
      </top>
      <bottom style="medium">
        <color rgb="FF0070C0"/>
      </bottom>
      <diagonal/>
    </border>
  </borders>
  <cellStyleXfs count="2">
    <xf numFmtId="0" fontId="0" fillId="0" borderId="0"/>
    <xf numFmtId="0" fontId="2" fillId="0" borderId="0" applyNumberFormat="0" applyFill="0" applyBorder="0" applyAlignment="0" applyProtection="0"/>
  </cellStyleXfs>
  <cellXfs count="23">
    <xf numFmtId="0" fontId="0" fillId="0" borderId="0" xfId="0"/>
    <xf numFmtId="0" fontId="0" fillId="0" borderId="0" xfId="0" applyFill="1"/>
    <xf numFmtId="0" fontId="1" fillId="0" borderId="0" xfId="0" applyFont="1"/>
    <xf numFmtId="0" fontId="0" fillId="0" borderId="0" xfId="0" applyAlignment="1">
      <alignment horizontal="center"/>
    </xf>
    <xf numFmtId="0" fontId="1" fillId="0" borderId="0" xfId="0" applyFont="1" applyAlignment="1">
      <alignment horizontal="center"/>
    </xf>
    <xf numFmtId="0" fontId="0" fillId="0" borderId="0" xfId="0" applyBorder="1" applyAlignment="1">
      <alignment horizontal="center"/>
    </xf>
    <xf numFmtId="0" fontId="0" fillId="0" borderId="1" xfId="0" applyBorder="1" applyAlignment="1">
      <alignment horizontal="center"/>
    </xf>
    <xf numFmtId="0" fontId="0" fillId="0" borderId="2" xfId="0" applyBorder="1" applyAlignment="1">
      <alignment horizontal="center"/>
    </xf>
    <xf numFmtId="0" fontId="0" fillId="2" borderId="3" xfId="0" applyFill="1"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1" fillId="0" borderId="13" xfId="0" applyFont="1" applyBorder="1"/>
    <xf numFmtId="0" fontId="1" fillId="0" borderId="14" xfId="0" applyFont="1" applyBorder="1" applyAlignment="1">
      <alignment horizontal="center"/>
    </xf>
    <xf numFmtId="0" fontId="2" fillId="0" borderId="0" xfId="1"/>
    <xf numFmtId="0" fontId="3" fillId="0" borderId="0" xfId="0" applyFont="1" applyAlignment="1">
      <alignment horizontal="left" vertical="top" wrapText="1"/>
    </xf>
    <xf numFmtId="0" fontId="4" fillId="0" borderId="0" xfId="0" applyFont="1" applyAlignment="1">
      <alignment horizontal="center"/>
    </xf>
  </cellXfs>
  <cellStyles count="2">
    <cellStyle name="Hyperlink" xfId="1" builtinId="8"/>
    <cellStyle name="Normal" xfId="0" builtinId="0"/>
  </cellStyles>
  <dxfs count="0"/>
  <tableStyles count="0" defaultTableStyle="TableStyleMedium2" defaultPivotStyle="PivotStyleLight16"/>
  <colors>
    <mruColors>
      <color rgb="FFEFE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1</xdr:col>
      <xdr:colOff>228601</xdr:colOff>
      <xdr:row>5</xdr:row>
      <xdr:rowOff>57148</xdr:rowOff>
    </xdr:from>
    <xdr:to>
      <xdr:col>2</xdr:col>
      <xdr:colOff>466725</xdr:colOff>
      <xdr:row>8</xdr:row>
      <xdr:rowOff>152395</xdr:rowOff>
    </xdr:to>
    <xdr:sp macro="" textlink="">
      <xdr:nvSpPr>
        <xdr:cNvPr id="5" name="Bent Arrow 4"/>
        <xdr:cNvSpPr/>
      </xdr:nvSpPr>
      <xdr:spPr>
        <a:xfrm flipV="1">
          <a:off x="1447801" y="1009648"/>
          <a:ext cx="847724" cy="666747"/>
        </a:xfrm>
        <a:prstGeom prst="bentArrow">
          <a:avLst>
            <a:gd name="adj1" fmla="val 5769"/>
            <a:gd name="adj2" fmla="val 6260"/>
            <a:gd name="adj3" fmla="val 14825"/>
            <a:gd name="adj4" fmla="val 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oneCellAnchor>
    <xdr:from>
      <xdr:col>1</xdr:col>
      <xdr:colOff>79832</xdr:colOff>
      <xdr:row>5</xdr:row>
      <xdr:rowOff>104775</xdr:rowOff>
    </xdr:from>
    <xdr:ext cx="615493" cy="405432"/>
    <xdr:sp macro="" textlink="">
      <xdr:nvSpPr>
        <xdr:cNvPr id="14" name="Rectangle 13"/>
        <xdr:cNvSpPr/>
      </xdr:nvSpPr>
      <xdr:spPr>
        <a:xfrm>
          <a:off x="356057" y="1057275"/>
          <a:ext cx="615493" cy="405432"/>
        </a:xfrm>
        <a:prstGeom prst="rect">
          <a:avLst/>
        </a:prstGeom>
        <a:noFill/>
      </xdr:spPr>
      <xdr:txBody>
        <a:bodyPr wrap="square" lIns="91440" tIns="45720" rIns="91440" bIns="45720">
          <a:spAutoFit/>
        </a:bodyPr>
        <a:lstStyle/>
        <a:p>
          <a:pPr algn="ctr"/>
          <a:r>
            <a:rPr lang="en-US" sz="2000" b="0" cap="none" spc="0">
              <a:ln w="0"/>
              <a:solidFill>
                <a:schemeClr val="tx1"/>
              </a:solidFill>
              <a:effectLst>
                <a:outerShdw blurRad="38100" dist="19050" dir="2700000" algn="tl" rotWithShape="0">
                  <a:schemeClr val="dk1">
                    <a:alpha val="40000"/>
                  </a:schemeClr>
                </a:outerShdw>
              </a:effectLst>
            </a:rPr>
            <a:t>4</a:t>
          </a: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tables/table1.xml><?xml version="1.0" encoding="utf-8"?>
<table xmlns="http://schemas.openxmlformats.org/spreadsheetml/2006/main" id="1" name="Table1" displayName="Table1" ref="E4:N9" totalsRowShown="0">
  <autoFilter ref="E4:N9"/>
  <tableColumns count="10">
    <tableColumn id="1" name="Items"/>
    <tableColumn id="2" name="Jan"/>
    <tableColumn id="3" name="Feb"/>
    <tableColumn id="4" name="Mar"/>
    <tableColumn id="5" name="Apr"/>
    <tableColumn id="6" name="May"/>
    <tableColumn id="7" name="Jun"/>
    <tableColumn id="8" name="Jul"/>
    <tableColumn id="9" name="Aug"/>
    <tableColumn id="10" name="Sep"/>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customProperty" Target="../customProperty1.bin"/></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customProperty" Target="../customProperty3.bin"/></Relationships>
</file>

<file path=xl/worksheets/_rels/sheet4.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2.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1.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11"/>
  <sheetViews>
    <sheetView tabSelected="1" topLeftCell="G1" workbookViewId="0">
      <selection activeCell="J10" sqref="J10"/>
    </sheetView>
  </sheetViews>
  <sheetFormatPr defaultRowHeight="15" x14ac:dyDescent="0.25"/>
  <cols>
    <col min="1" max="1" width="4.140625" customWidth="1"/>
    <col min="8" max="8" width="10.5703125" customWidth="1"/>
    <col min="9" max="9" width="3" customWidth="1"/>
    <col min="10" max="10" width="28.28515625" bestFit="1" customWidth="1"/>
    <col min="11" max="11" width="2.5703125" customWidth="1"/>
    <col min="12" max="12" width="2.28515625" customWidth="1"/>
  </cols>
  <sheetData>
    <row r="1" spans="2:15" ht="15.75" thickBot="1" x14ac:dyDescent="0.3">
      <c r="B1" s="2" t="str">
        <f ca="1">OFFSET(B5,4,2)</f>
        <v>Saturn</v>
      </c>
      <c r="G1" s="2" t="s">
        <v>33</v>
      </c>
      <c r="H1">
        <f ca="1">SUM(OFFSET(M2,4,0,2,2))</f>
        <v>126.85</v>
      </c>
      <c r="J1" t="str">
        <f ca="1">_xlfn.FORMULATEXT(H1)</f>
        <v>=SUM(OFFSET(M2,4,0,2,2))</v>
      </c>
    </row>
    <row r="2" spans="2:15" x14ac:dyDescent="0.25">
      <c r="G2" s="2" t="s">
        <v>32</v>
      </c>
      <c r="H2">
        <f ca="1">AVERAGE(OFFSET(M2,4,0,2,2))</f>
        <v>31.712499999999999</v>
      </c>
      <c r="J2" t="str">
        <f t="shared" ref="J2:J5" ca="1" si="0">_xlfn.FORMULATEXT(H2)</f>
        <v>=AVERAGE(OFFSET(M2,4,0,2,2))</v>
      </c>
      <c r="M2" s="8">
        <v>12</v>
      </c>
      <c r="N2" s="9">
        <v>1</v>
      </c>
      <c r="O2" s="10">
        <v>89</v>
      </c>
    </row>
    <row r="3" spans="2:15" x14ac:dyDescent="0.25">
      <c r="D3" t="s">
        <v>29</v>
      </c>
      <c r="G3" s="2" t="s">
        <v>31</v>
      </c>
      <c r="H3">
        <f ca="1">MAX(OFFSET(M2,4,0,2,2))</f>
        <v>77</v>
      </c>
      <c r="J3" t="str">
        <f t="shared" ca="1" si="0"/>
        <v>=MAX(OFFSET(M2,4,0,2,2))</v>
      </c>
      <c r="M3" s="11">
        <v>3</v>
      </c>
      <c r="N3" s="5">
        <v>5</v>
      </c>
      <c r="O3" s="12">
        <v>12</v>
      </c>
    </row>
    <row r="4" spans="2:15" x14ac:dyDescent="0.25">
      <c r="D4" t="s">
        <v>22</v>
      </c>
      <c r="G4" s="2" t="s">
        <v>30</v>
      </c>
      <c r="H4">
        <f ca="1">MIN(OFFSET(M2,4,0,2,2))</f>
        <v>0.6</v>
      </c>
      <c r="J4" t="str">
        <f t="shared" ca="1" si="0"/>
        <v>=MIN(OFFSET(M2,4,0,2,2))</v>
      </c>
      <c r="M4" s="11">
        <v>55</v>
      </c>
      <c r="N4" s="5">
        <v>48</v>
      </c>
      <c r="O4" s="12">
        <v>36</v>
      </c>
    </row>
    <row r="5" spans="2:15" ht="15.75" thickBot="1" x14ac:dyDescent="0.3">
      <c r="B5" s="4" t="s">
        <v>20</v>
      </c>
      <c r="D5" t="s">
        <v>23</v>
      </c>
      <c r="H5" t="e">
        <f ca="1">(OFFSET(M3,4,0,2,2))</f>
        <v>#VALUE!</v>
      </c>
      <c r="J5" t="str">
        <f t="shared" ca="1" si="0"/>
        <v>=(OFFSET(M3,4,0,2,2))</v>
      </c>
      <c r="M5" s="11">
        <v>48</v>
      </c>
      <c r="N5" s="5">
        <v>3</v>
      </c>
      <c r="O5" s="12">
        <v>51</v>
      </c>
    </row>
    <row r="6" spans="2:15" x14ac:dyDescent="0.25">
      <c r="D6" t="s">
        <v>24</v>
      </c>
      <c r="M6" s="13">
        <v>11.25</v>
      </c>
      <c r="N6" s="6">
        <v>38</v>
      </c>
      <c r="O6" s="12">
        <v>100</v>
      </c>
    </row>
    <row r="7" spans="2:15" ht="15.75" thickBot="1" x14ac:dyDescent="0.3">
      <c r="D7" t="s">
        <v>25</v>
      </c>
      <c r="M7" s="14">
        <v>0.6</v>
      </c>
      <c r="N7" s="7">
        <v>77</v>
      </c>
      <c r="O7" s="12">
        <v>62</v>
      </c>
    </row>
    <row r="8" spans="2:15" ht="15.75" thickBot="1" x14ac:dyDescent="0.3">
      <c r="D8" t="s">
        <v>26</v>
      </c>
      <c r="M8" s="15">
        <v>4</v>
      </c>
      <c r="N8" s="16">
        <v>11</v>
      </c>
      <c r="O8" s="17">
        <v>90</v>
      </c>
    </row>
    <row r="9" spans="2:15" x14ac:dyDescent="0.25">
      <c r="D9" t="s">
        <v>21</v>
      </c>
    </row>
    <row r="10" spans="2:15" x14ac:dyDescent="0.25">
      <c r="D10" t="s">
        <v>27</v>
      </c>
    </row>
    <row r="11" spans="2:15" x14ac:dyDescent="0.25">
      <c r="D11" t="s">
        <v>28</v>
      </c>
    </row>
  </sheetData>
  <pageMargins left="0.7" right="0.7" top="0.75" bottom="0.75" header="0.3" footer="0.3"/>
  <customProperties>
    <customPr name="LastActive" r:id="rId1"/>
  </customPropertie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
  <sheetViews>
    <sheetView workbookViewId="0">
      <selection activeCell="E11" sqref="E11"/>
    </sheetView>
  </sheetViews>
  <sheetFormatPr defaultRowHeight="15" x14ac:dyDescent="0.25"/>
  <cols>
    <col min="1" max="1" width="14.140625" customWidth="1"/>
    <col min="2" max="2" width="10.5703125" customWidth="1"/>
    <col min="3" max="5" width="6.7109375" customWidth="1"/>
    <col min="6" max="6" width="18.5703125" bestFit="1" customWidth="1"/>
    <col min="7" max="13" width="6.7109375" customWidth="1"/>
    <col min="14" max="15" width="6" customWidth="1"/>
    <col min="16" max="17" width="6.28515625" customWidth="1"/>
    <col min="18" max="18" width="5.7109375" customWidth="1"/>
  </cols>
  <sheetData>
    <row r="1" spans="1:18" x14ac:dyDescent="0.25">
      <c r="A1" s="2" t="s">
        <v>11</v>
      </c>
      <c r="B1" t="s">
        <v>13</v>
      </c>
      <c r="C1">
        <f>MATCH(B1,F4:F7,FALSE)</f>
        <v>1</v>
      </c>
      <c r="F1" s="2" t="s">
        <v>34</v>
      </c>
      <c r="H1" s="2"/>
      <c r="I1" s="2"/>
      <c r="R1" s="2"/>
    </row>
    <row r="2" spans="1:18" x14ac:dyDescent="0.25">
      <c r="A2" s="2" t="s">
        <v>10</v>
      </c>
      <c r="B2" t="s">
        <v>4</v>
      </c>
      <c r="C2">
        <f>MATCH(B2,G3:R3,FALSE)</f>
        <v>5</v>
      </c>
    </row>
    <row r="3" spans="1:18" x14ac:dyDescent="0.25">
      <c r="F3" s="2" t="s">
        <v>9</v>
      </c>
      <c r="G3" s="2" t="s">
        <v>0</v>
      </c>
      <c r="H3" s="2" t="s">
        <v>1</v>
      </c>
      <c r="I3" s="2" t="s">
        <v>2</v>
      </c>
      <c r="J3" s="2" t="s">
        <v>3</v>
      </c>
      <c r="K3" s="2" t="s">
        <v>4</v>
      </c>
      <c r="L3" s="2" t="s">
        <v>5</v>
      </c>
      <c r="M3" s="2" t="s">
        <v>6</v>
      </c>
      <c r="N3" s="2" t="s">
        <v>7</v>
      </c>
      <c r="O3" s="2" t="s">
        <v>8</v>
      </c>
      <c r="P3" s="2" t="s">
        <v>17</v>
      </c>
      <c r="Q3" s="2" t="s">
        <v>36</v>
      </c>
      <c r="R3" s="2" t="s">
        <v>37</v>
      </c>
    </row>
    <row r="4" spans="1:18" x14ac:dyDescent="0.25">
      <c r="A4" s="2" t="s">
        <v>12</v>
      </c>
      <c r="B4" s="3">
        <v>3</v>
      </c>
      <c r="F4" s="2" t="s">
        <v>13</v>
      </c>
      <c r="G4">
        <v>108</v>
      </c>
      <c r="H4">
        <v>118</v>
      </c>
      <c r="I4">
        <v>90</v>
      </c>
      <c r="J4">
        <v>145</v>
      </c>
      <c r="K4">
        <v>202</v>
      </c>
      <c r="L4">
        <v>130</v>
      </c>
      <c r="M4">
        <v>157</v>
      </c>
      <c r="N4">
        <v>214</v>
      </c>
      <c r="O4">
        <v>260</v>
      </c>
      <c r="P4">
        <v>200</v>
      </c>
      <c r="Q4">
        <v>311</v>
      </c>
      <c r="R4">
        <v>300</v>
      </c>
    </row>
    <row r="5" spans="1:18" ht="15.75" thickBot="1" x14ac:dyDescent="0.3">
      <c r="F5" s="2" t="s">
        <v>14</v>
      </c>
      <c r="G5">
        <v>154</v>
      </c>
      <c r="H5">
        <v>115</v>
      </c>
      <c r="I5">
        <v>70</v>
      </c>
      <c r="J5">
        <v>117</v>
      </c>
      <c r="K5">
        <v>111</v>
      </c>
      <c r="L5">
        <v>190</v>
      </c>
      <c r="M5">
        <v>112</v>
      </c>
      <c r="N5">
        <v>196</v>
      </c>
      <c r="O5">
        <v>189</v>
      </c>
      <c r="P5">
        <v>160</v>
      </c>
      <c r="Q5">
        <v>204</v>
      </c>
      <c r="R5">
        <v>220</v>
      </c>
    </row>
    <row r="6" spans="1:18" ht="15.75" thickBot="1" x14ac:dyDescent="0.3">
      <c r="A6" s="18" t="s">
        <v>35</v>
      </c>
      <c r="B6" s="19">
        <f ca="1">SUM(OFFSET(F3,C1,C2,1,B4))</f>
        <v>489</v>
      </c>
      <c r="F6" s="2" t="s">
        <v>15</v>
      </c>
      <c r="G6">
        <v>83</v>
      </c>
      <c r="H6">
        <v>215</v>
      </c>
      <c r="I6">
        <v>120</v>
      </c>
      <c r="J6">
        <v>93</v>
      </c>
      <c r="K6">
        <v>118</v>
      </c>
      <c r="L6">
        <v>201</v>
      </c>
      <c r="M6">
        <v>104</v>
      </c>
      <c r="N6">
        <v>195</v>
      </c>
      <c r="O6">
        <v>176</v>
      </c>
      <c r="P6">
        <v>105</v>
      </c>
      <c r="Q6">
        <v>117</v>
      </c>
      <c r="R6">
        <v>183</v>
      </c>
    </row>
    <row r="7" spans="1:18" x14ac:dyDescent="0.25">
      <c r="F7" s="2" t="s">
        <v>16</v>
      </c>
      <c r="G7">
        <v>196</v>
      </c>
      <c r="H7">
        <v>98</v>
      </c>
      <c r="I7">
        <v>76</v>
      </c>
      <c r="J7">
        <v>160</v>
      </c>
      <c r="K7">
        <v>122</v>
      </c>
      <c r="L7">
        <v>164</v>
      </c>
      <c r="M7">
        <v>194</v>
      </c>
      <c r="N7">
        <v>96</v>
      </c>
      <c r="O7">
        <v>50</v>
      </c>
      <c r="P7">
        <v>90</v>
      </c>
      <c r="Q7">
        <v>100</v>
      </c>
      <c r="R7">
        <v>100</v>
      </c>
    </row>
  </sheetData>
  <pageMargins left="0.7" right="0.7" top="0.75" bottom="0.75" header="0.3" footer="0.3"/>
  <customProperties>
    <customPr name="LastActive" r:id="rId1"/>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
  <sheetViews>
    <sheetView workbookViewId="0">
      <selection activeCell="B12" sqref="B12"/>
    </sheetView>
  </sheetViews>
  <sheetFormatPr defaultRowHeight="15" x14ac:dyDescent="0.25"/>
  <cols>
    <col min="1" max="1" width="20.7109375" bestFit="1" customWidth="1"/>
    <col min="2" max="2" width="12.85546875" bestFit="1" customWidth="1"/>
    <col min="5" max="5" width="16.85546875" customWidth="1"/>
    <col min="6" max="9" width="6.7109375" customWidth="1"/>
    <col min="10" max="10" width="7.42578125" customWidth="1"/>
    <col min="11" max="14" width="6.7109375" customWidth="1"/>
  </cols>
  <sheetData>
    <row r="1" spans="1:17" x14ac:dyDescent="0.25">
      <c r="A1" s="2" t="s">
        <v>11</v>
      </c>
      <c r="B1" t="s">
        <v>38</v>
      </c>
    </row>
    <row r="2" spans="1:17" x14ac:dyDescent="0.25">
      <c r="A2" s="2" t="s">
        <v>19</v>
      </c>
      <c r="B2" s="3" t="s">
        <v>2</v>
      </c>
      <c r="E2" s="2" t="s">
        <v>34</v>
      </c>
      <c r="G2" s="2"/>
      <c r="H2" s="2"/>
    </row>
    <row r="4" spans="1:17" x14ac:dyDescent="0.25">
      <c r="A4" s="2" t="s">
        <v>18</v>
      </c>
      <c r="B4" s="3">
        <v>3</v>
      </c>
      <c r="E4" t="s">
        <v>9</v>
      </c>
      <c r="F4" t="s">
        <v>0</v>
      </c>
      <c r="G4" t="s">
        <v>1</v>
      </c>
      <c r="H4" t="s">
        <v>2</v>
      </c>
      <c r="I4" t="s">
        <v>3</v>
      </c>
      <c r="J4" t="s">
        <v>4</v>
      </c>
      <c r="K4" t="s">
        <v>5</v>
      </c>
      <c r="L4" t="s">
        <v>6</v>
      </c>
      <c r="M4" t="s">
        <v>7</v>
      </c>
      <c r="N4" t="s">
        <v>8</v>
      </c>
    </row>
    <row r="5" spans="1:17" x14ac:dyDescent="0.25">
      <c r="B5" s="3"/>
      <c r="E5" t="s">
        <v>13</v>
      </c>
      <c r="F5">
        <v>108</v>
      </c>
      <c r="G5">
        <v>118</v>
      </c>
      <c r="H5">
        <v>90</v>
      </c>
      <c r="I5">
        <v>145</v>
      </c>
      <c r="J5">
        <v>202</v>
      </c>
      <c r="K5">
        <v>130</v>
      </c>
      <c r="L5">
        <v>157</v>
      </c>
      <c r="M5">
        <v>214</v>
      </c>
      <c r="N5">
        <v>260</v>
      </c>
    </row>
    <row r="6" spans="1:17" x14ac:dyDescent="0.25">
      <c r="A6" s="2" t="s">
        <v>35</v>
      </c>
      <c r="B6" s="4">
        <f ca="1">SUM(OFFSET(Table1[[#Headers],[Items]],MATCH(B1,Table1[Items],FALSE),MATCH(B2,Table1[#Headers],FALSE)-1,1,B4))</f>
        <v>86</v>
      </c>
      <c r="E6" t="s">
        <v>14</v>
      </c>
      <c r="F6">
        <v>154</v>
      </c>
      <c r="G6">
        <v>115</v>
      </c>
      <c r="H6">
        <v>70</v>
      </c>
      <c r="I6">
        <v>117</v>
      </c>
      <c r="J6">
        <v>111</v>
      </c>
      <c r="K6">
        <v>190</v>
      </c>
      <c r="L6">
        <v>112</v>
      </c>
      <c r="M6">
        <v>196</v>
      </c>
      <c r="N6">
        <v>189</v>
      </c>
    </row>
    <row r="7" spans="1:17" x14ac:dyDescent="0.25">
      <c r="E7" t="s">
        <v>15</v>
      </c>
      <c r="F7">
        <v>83</v>
      </c>
      <c r="G7">
        <v>215</v>
      </c>
      <c r="H7">
        <v>120</v>
      </c>
      <c r="I7">
        <v>93</v>
      </c>
      <c r="J7">
        <v>118</v>
      </c>
      <c r="K7">
        <v>201</v>
      </c>
      <c r="L7">
        <v>104</v>
      </c>
      <c r="M7">
        <v>195</v>
      </c>
      <c r="N7">
        <v>176</v>
      </c>
    </row>
    <row r="8" spans="1:17" x14ac:dyDescent="0.25">
      <c r="E8" t="s">
        <v>16</v>
      </c>
      <c r="F8">
        <v>196</v>
      </c>
      <c r="G8">
        <v>98</v>
      </c>
      <c r="H8">
        <v>76</v>
      </c>
      <c r="I8">
        <v>160</v>
      </c>
      <c r="J8">
        <v>122</v>
      </c>
      <c r="K8">
        <v>164</v>
      </c>
      <c r="L8">
        <v>194</v>
      </c>
      <c r="M8">
        <v>96</v>
      </c>
      <c r="N8">
        <v>50</v>
      </c>
    </row>
    <row r="9" spans="1:17" x14ac:dyDescent="0.25">
      <c r="E9" t="s">
        <v>38</v>
      </c>
      <c r="J9">
        <v>86</v>
      </c>
      <c r="K9">
        <v>105</v>
      </c>
      <c r="L9">
        <v>108</v>
      </c>
      <c r="M9">
        <v>99</v>
      </c>
      <c r="N9">
        <v>106</v>
      </c>
    </row>
    <row r="12" spans="1:17" x14ac:dyDescent="0.25">
      <c r="P12" s="2"/>
    </row>
    <row r="13" spans="1:17" x14ac:dyDescent="0.25">
      <c r="P13" s="2"/>
      <c r="Q13" s="1"/>
    </row>
  </sheetData>
  <pageMargins left="0.7" right="0.7" top="0.75" bottom="0.75" header="0.3" footer="0.3"/>
  <customProperties>
    <customPr name="LastActive" r:id="rId1"/>
  </customProperties>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E3:P14"/>
  <sheetViews>
    <sheetView showGridLines="0" zoomScale="90" zoomScaleNormal="90" workbookViewId="0">
      <selection activeCell="G19" sqref="G19"/>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2" t="s">
        <v>39</v>
      </c>
      <c r="F3" s="20" t="s">
        <v>40</v>
      </c>
      <c r="K3" s="21" t="s">
        <v>41</v>
      </c>
      <c r="L3" s="21"/>
      <c r="M3" s="21"/>
      <c r="N3" s="21"/>
      <c r="O3" s="21"/>
      <c r="P3" s="21"/>
    </row>
    <row r="4" spans="5:16" x14ac:dyDescent="0.25">
      <c r="E4" s="2" t="s">
        <v>42</v>
      </c>
      <c r="F4" s="20" t="s">
        <v>43</v>
      </c>
      <c r="K4" s="21"/>
      <c r="L4" s="21"/>
      <c r="M4" s="21"/>
      <c r="N4" s="21"/>
      <c r="O4" s="21"/>
      <c r="P4" s="21"/>
    </row>
    <row r="5" spans="5:16" ht="15" customHeight="1" x14ac:dyDescent="0.25">
      <c r="E5" s="2"/>
      <c r="F5" s="20" t="s">
        <v>44</v>
      </c>
      <c r="K5" s="21"/>
      <c r="L5" s="21"/>
      <c r="M5" s="21"/>
      <c r="N5" s="21"/>
      <c r="O5" s="21"/>
      <c r="P5" s="21"/>
    </row>
    <row r="6" spans="5:16" x14ac:dyDescent="0.25">
      <c r="E6" s="2" t="s">
        <v>45</v>
      </c>
      <c r="F6" s="20" t="s">
        <v>46</v>
      </c>
      <c r="K6" s="21"/>
      <c r="L6" s="21"/>
      <c r="M6" s="21"/>
      <c r="N6" s="21"/>
      <c r="O6" s="21"/>
      <c r="P6" s="21"/>
    </row>
    <row r="7" spans="5:16" x14ac:dyDescent="0.25">
      <c r="E7" s="2"/>
      <c r="F7" s="20" t="s">
        <v>47</v>
      </c>
      <c r="K7" s="21"/>
      <c r="L7" s="21"/>
      <c r="M7" s="21"/>
      <c r="N7" s="21"/>
      <c r="O7" s="21"/>
      <c r="P7" s="21"/>
    </row>
    <row r="8" spans="5:16" x14ac:dyDescent="0.25">
      <c r="E8" s="2" t="s">
        <v>48</v>
      </c>
      <c r="F8" t="s">
        <v>49</v>
      </c>
      <c r="K8" s="21"/>
      <c r="L8" s="21"/>
      <c r="M8" s="21"/>
      <c r="N8" s="21"/>
      <c r="O8" s="21"/>
      <c r="P8" s="21"/>
    </row>
    <row r="9" spans="5:16" x14ac:dyDescent="0.25">
      <c r="K9" s="21"/>
      <c r="L9" s="21"/>
      <c r="M9" s="21"/>
      <c r="N9" s="21"/>
      <c r="O9" s="21"/>
      <c r="P9" s="21"/>
    </row>
    <row r="10" spans="5:16" x14ac:dyDescent="0.25">
      <c r="K10" s="21"/>
      <c r="L10" s="21"/>
      <c r="M10" s="21"/>
      <c r="N10" s="21"/>
      <c r="O10" s="21"/>
      <c r="P10" s="21"/>
    </row>
    <row r="11" spans="5:16" ht="34.5" customHeight="1" x14ac:dyDescent="0.25">
      <c r="K11" s="21"/>
      <c r="L11" s="21"/>
      <c r="M11" s="21"/>
      <c r="N11" s="21"/>
      <c r="O11" s="21"/>
      <c r="P11" s="21"/>
    </row>
    <row r="12" spans="5:16" x14ac:dyDescent="0.25">
      <c r="K12" s="21"/>
      <c r="L12" s="21"/>
      <c r="M12" s="21"/>
      <c r="N12" s="21"/>
      <c r="O12" s="21"/>
      <c r="P12" s="21"/>
    </row>
    <row r="13" spans="5:16" ht="22.5" customHeight="1" x14ac:dyDescent="0.25"/>
    <row r="14" spans="5:16" ht="15.75" x14ac:dyDescent="0.25">
      <c r="K14" s="22" t="s">
        <v>50</v>
      </c>
      <c r="L14" s="22"/>
      <c r="M14" s="22"/>
      <c r="N14" s="22"/>
      <c r="O14" s="22"/>
      <c r="P14" s="22"/>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Sheet 1</vt:lpstr>
      <vt:lpstr>Sheet 2</vt:lpstr>
      <vt:lpstr>Sheet 3</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 du Soleil</dc:creator>
  <cp:lastModifiedBy>Owner</cp:lastModifiedBy>
  <dcterms:created xsi:type="dcterms:W3CDTF">2014-06-23T16:59:00Z</dcterms:created>
  <dcterms:modified xsi:type="dcterms:W3CDTF">2014-11-05T00:04:45Z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67d120a5-d316-47a9-b42f-a9be389ea3de</vt:lpwstr>
  </property>
</Properties>
</file>