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020" windowHeight="7005"/>
  </bookViews>
  <sheets>
    <sheet name="SUMIFS"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 i="1" l="1"/>
  <c r="N3" i="1"/>
  <c r="M4" i="1"/>
  <c r="N4" i="1"/>
  <c r="F7" i="1"/>
  <c r="F8" i="1"/>
</calcChain>
</file>

<file path=xl/sharedStrings.xml><?xml version="1.0" encoding="utf-8"?>
<sst xmlns="http://schemas.openxmlformats.org/spreadsheetml/2006/main" count="150" uniqueCount="29">
  <si>
    <t>WA</t>
  </si>
  <si>
    <t>Donation</t>
  </si>
  <si>
    <t>CA</t>
  </si>
  <si>
    <t>TX</t>
  </si>
  <si>
    <t>PA</t>
  </si>
  <si>
    <t>LA</t>
  </si>
  <si>
    <t>CO</t>
  </si>
  <si>
    <t>OH</t>
  </si>
  <si>
    <t>Grant</t>
  </si>
  <si>
    <t>Count</t>
  </si>
  <si>
    <t>Sum</t>
  </si>
  <si>
    <t>OR</t>
  </si>
  <si>
    <t>&gt;=</t>
  </si>
  <si>
    <t>State</t>
  </si>
  <si>
    <t>Type</t>
  </si>
  <si>
    <t>CRITERIA</t>
  </si>
  <si>
    <t>Amount</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</si>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</sst>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right style="medium">
        <color theme="0" tint="-0.249977111117893"/>
      </right>
      <top/>
      <bottom style="medium">
        <color theme="0" tint="-0.249977111117893"/>
      </bottom>
      <diagonal/>
    </border>
    <border>
      <left style="medium">
        <color theme="0" tint="-0.249977111117893"/>
      </left>
      <right/>
      <top/>
      <bottom style="medium">
        <color theme="0" tint="-0.249977111117893"/>
      </bottom>
      <diagonal/>
    </border>
    <border>
      <left/>
      <right style="medium">
        <color theme="0" tint="-0.249977111117893"/>
      </right>
      <top style="medium">
        <color theme="0" tint="-0.249977111117893"/>
      </top>
      <bottom/>
      <diagonal/>
    </border>
    <border>
      <left style="medium">
        <color theme="0" tint="-0.249977111117893"/>
      </left>
      <right/>
      <top style="medium">
        <color theme="0" tint="-0.249977111117893"/>
      </top>
      <bottom/>
      <diagonal/>
    </border>
    <border>
      <left/>
      <right style="medium">
        <color theme="0" tint="-0.249977111117893"/>
      </right>
      <top/>
      <bottom/>
      <diagonal/>
    </border>
    <border>
      <left style="medium">
        <color theme="0" tint="-0.249977111117893"/>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21">
    <xf numFmtId="0" fontId="0" fillId="0" borderId="0" xfId="0"/>
    <xf numFmtId="0" fontId="0" fillId="0" borderId="0" xfId="0" applyAlignment="1">
      <alignment horizontal="center"/>
    </xf>
    <xf numFmtId="44" fontId="0" fillId="0" borderId="0" xfId="1" applyFont="1"/>
    <xf numFmtId="0" fontId="0" fillId="0" borderId="1" xfId="0" applyBorder="1" applyAlignment="1">
      <alignment horizontal="center"/>
    </xf>
    <xf numFmtId="0" fontId="2" fillId="0" borderId="2" xfId="0" applyFont="1" applyBorder="1"/>
    <xf numFmtId="0" fontId="0" fillId="0" borderId="0" xfId="0" applyBorder="1"/>
    <xf numFmtId="44" fontId="0" fillId="0" borderId="3" xfId="1" applyFont="1" applyBorder="1" applyAlignment="1">
      <alignment horizontal="center"/>
    </xf>
    <xf numFmtId="0" fontId="2" fillId="0" borderId="4" xfId="0" applyFont="1" applyBorder="1"/>
    <xf numFmtId="44" fontId="0" fillId="0" borderId="1" xfId="1" applyFont="1" applyBorder="1" applyAlignment="1">
      <alignment horizontal="center"/>
    </xf>
    <xf numFmtId="44" fontId="0" fillId="2" borderId="0" xfId="1" applyFont="1" applyFill="1"/>
    <xf numFmtId="0" fontId="0" fillId="0" borderId="5" xfId="0" applyBorder="1" applyAlignment="1">
      <alignment horizontal="center"/>
    </xf>
    <xf numFmtId="0" fontId="2" fillId="0" borderId="6" xfId="0" applyFont="1" applyBorder="1"/>
    <xf numFmtId="0" fontId="2" fillId="0" borderId="0" xfId="0" applyFont="1"/>
    <xf numFmtId="0" fontId="0" fillId="0" borderId="5" xfId="0" applyFont="1" applyBorder="1" applyAlignment="1">
      <alignment horizontal="center"/>
    </xf>
    <xf numFmtId="0" fontId="0" fillId="0" borderId="0" xfId="0" applyFont="1"/>
    <xf numFmtId="44" fontId="2" fillId="0" borderId="0" xfId="1" applyFont="1"/>
    <xf numFmtId="0" fontId="2" fillId="0" borderId="4" xfId="0" applyFont="1" applyBorder="1" applyAlignment="1">
      <alignment horizontal="center"/>
    </xf>
    <xf numFmtId="0" fontId="2" fillId="0" borderId="3" xfId="0" applyFont="1" applyBorder="1" applyAlignment="1">
      <alignment horizontal="center"/>
    </xf>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tabSelected="1" zoomScale="90" zoomScaleNormal="90" workbookViewId="0">
      <selection activeCell="M3" sqref="M3"/>
    </sheetView>
  </sheetViews>
  <sheetFormatPr defaultColWidth="10.7109375" defaultRowHeight="15" x14ac:dyDescent="0.25"/>
  <cols>
    <col min="1" max="1" width="9.140625" bestFit="1" customWidth="1"/>
    <col min="2" max="2" width="11.140625" style="2" bestFit="1" customWidth="1"/>
    <col min="3" max="3" width="5.7109375" bestFit="1" customWidth="1"/>
    <col min="4" max="4" width="7.85546875" customWidth="1"/>
    <col min="5" max="5" width="6.28515625" bestFit="1" customWidth="1"/>
    <col min="6" max="6" width="11.140625" style="1" bestFit="1" customWidth="1"/>
    <col min="12" max="12" width="9.140625" bestFit="1" customWidth="1"/>
    <col min="13" max="13" width="11.140625" bestFit="1" customWidth="1"/>
    <col min="14" max="14" width="6.28515625" bestFit="1" customWidth="1"/>
  </cols>
  <sheetData>
    <row r="1" spans="1:14" x14ac:dyDescent="0.25">
      <c r="A1" s="12" t="s">
        <v>14</v>
      </c>
      <c r="B1" s="15" t="s">
        <v>16</v>
      </c>
      <c r="C1" s="12" t="s">
        <v>13</v>
      </c>
      <c r="E1" s="16" t="s">
        <v>15</v>
      </c>
      <c r="F1" s="17"/>
    </row>
    <row r="2" spans="1:14" x14ac:dyDescent="0.25">
      <c r="A2" t="s">
        <v>1</v>
      </c>
      <c r="B2" s="2">
        <v>75</v>
      </c>
      <c r="C2" s="14" t="s">
        <v>6</v>
      </c>
      <c r="E2" s="11" t="s">
        <v>14</v>
      </c>
      <c r="F2" s="13" t="s">
        <v>1</v>
      </c>
      <c r="G2" s="5"/>
      <c r="L2" s="12" t="s">
        <v>14</v>
      </c>
      <c r="M2" s="12" t="s">
        <v>10</v>
      </c>
      <c r="N2" s="12" t="s">
        <v>9</v>
      </c>
    </row>
    <row r="3" spans="1:14" x14ac:dyDescent="0.25">
      <c r="A3" t="s">
        <v>8</v>
      </c>
      <c r="B3" s="2">
        <v>1000</v>
      </c>
      <c r="C3" t="s">
        <v>5</v>
      </c>
      <c r="E3" s="11" t="s">
        <v>13</v>
      </c>
      <c r="F3" s="10" t="s">
        <v>6</v>
      </c>
      <c r="G3" s="5"/>
      <c r="L3" t="s">
        <v>1</v>
      </c>
      <c r="M3" s="9">
        <f>SUMIF(A2:A62,L3,B2:B62)</f>
        <v>7529</v>
      </c>
      <c r="N3">
        <f>COUNTIF(A2:A62,L3)</f>
        <v>55</v>
      </c>
    </row>
    <row r="4" spans="1:14" ht="15.75" thickBot="1" x14ac:dyDescent="0.3">
      <c r="A4" t="s">
        <v>8</v>
      </c>
      <c r="B4" s="2">
        <v>3000</v>
      </c>
      <c r="C4" t="s">
        <v>3</v>
      </c>
      <c r="E4" s="4" t="s">
        <v>12</v>
      </c>
      <c r="F4" s="8">
        <v>75</v>
      </c>
      <c r="G4" s="5"/>
      <c r="L4" t="s">
        <v>8</v>
      </c>
      <c r="M4" s="2">
        <f>SUMIF(A2:A22,L4,B2:B22)</f>
        <v>7300</v>
      </c>
      <c r="N4">
        <f>COUNTIF(A2:A62,L4)</f>
        <v>6</v>
      </c>
    </row>
    <row r="5" spans="1:14" x14ac:dyDescent="0.25">
      <c r="A5" t="s">
        <v>8</v>
      </c>
      <c r="B5" s="2">
        <v>500</v>
      </c>
      <c r="C5" t="s">
        <v>11</v>
      </c>
    </row>
    <row r="6" spans="1:14" ht="15.75" thickBot="1" x14ac:dyDescent="0.3">
      <c r="A6" t="s">
        <v>1</v>
      </c>
      <c r="B6" s="2">
        <v>1200</v>
      </c>
      <c r="C6" t="s">
        <v>7</v>
      </c>
    </row>
    <row r="7" spans="1:14" x14ac:dyDescent="0.25">
      <c r="A7" t="s">
        <v>1</v>
      </c>
      <c r="B7" s="2">
        <v>100</v>
      </c>
      <c r="C7" t="s">
        <v>7</v>
      </c>
      <c r="D7" s="5"/>
      <c r="E7" s="7" t="s">
        <v>10</v>
      </c>
      <c r="F7" s="6">
        <f>SUMIFS(B2:B62,A2:A62,F2,C2:C62,F3,B2:B62,"&gt;="&amp;F4)</f>
        <v>1375</v>
      </c>
    </row>
    <row r="8" spans="1:14" ht="15.75" thickBot="1" x14ac:dyDescent="0.3">
      <c r="A8" t="s">
        <v>1</v>
      </c>
      <c r="B8" s="2">
        <v>75</v>
      </c>
      <c r="C8" t="s">
        <v>5</v>
      </c>
      <c r="D8" s="5"/>
      <c r="E8" s="4" t="s">
        <v>9</v>
      </c>
      <c r="F8" s="3">
        <f>COUNTIFS(A2:A62,F2,C2:C62,F3,B2:B62,"&gt;="&amp;F4)</f>
        <v>3</v>
      </c>
    </row>
    <row r="9" spans="1:14" x14ac:dyDescent="0.25">
      <c r="A9" t="s">
        <v>1</v>
      </c>
      <c r="B9" s="2">
        <v>20</v>
      </c>
      <c r="C9" t="s">
        <v>7</v>
      </c>
    </row>
    <row r="10" spans="1:14" x14ac:dyDescent="0.25">
      <c r="A10" t="s">
        <v>1</v>
      </c>
      <c r="B10" s="2">
        <v>20</v>
      </c>
      <c r="C10" t="s">
        <v>3</v>
      </c>
    </row>
    <row r="11" spans="1:14" x14ac:dyDescent="0.25">
      <c r="A11" t="s">
        <v>1</v>
      </c>
      <c r="B11" s="2">
        <v>700</v>
      </c>
      <c r="C11" t="s">
        <v>6</v>
      </c>
    </row>
    <row r="12" spans="1:14" x14ac:dyDescent="0.25">
      <c r="A12" t="s">
        <v>1</v>
      </c>
      <c r="B12" s="2">
        <v>45</v>
      </c>
      <c r="C12" t="s">
        <v>6</v>
      </c>
    </row>
    <row r="13" spans="1:14" x14ac:dyDescent="0.25">
      <c r="A13" t="s">
        <v>8</v>
      </c>
      <c r="B13" s="2">
        <v>800</v>
      </c>
      <c r="C13" t="s">
        <v>2</v>
      </c>
    </row>
    <row r="14" spans="1:14" x14ac:dyDescent="0.25">
      <c r="A14" t="s">
        <v>1</v>
      </c>
      <c r="B14" s="2">
        <v>35</v>
      </c>
      <c r="C14" t="s">
        <v>0</v>
      </c>
    </row>
    <row r="15" spans="1:14" x14ac:dyDescent="0.25">
      <c r="A15" t="s">
        <v>8</v>
      </c>
      <c r="B15" s="2">
        <v>500</v>
      </c>
      <c r="C15" t="s">
        <v>5</v>
      </c>
    </row>
    <row r="16" spans="1:14" x14ac:dyDescent="0.25">
      <c r="A16" t="s">
        <v>1</v>
      </c>
      <c r="B16" s="2">
        <v>500</v>
      </c>
      <c r="C16" t="s">
        <v>4</v>
      </c>
    </row>
    <row r="17" spans="1:3" x14ac:dyDescent="0.25">
      <c r="A17" t="s">
        <v>1</v>
      </c>
      <c r="B17" s="2">
        <v>60</v>
      </c>
      <c r="C17" t="s">
        <v>4</v>
      </c>
    </row>
    <row r="18" spans="1:3" x14ac:dyDescent="0.25">
      <c r="A18" t="s">
        <v>1</v>
      </c>
      <c r="B18" s="2">
        <v>80</v>
      </c>
      <c r="C18" t="s">
        <v>4</v>
      </c>
    </row>
    <row r="19" spans="1:3" x14ac:dyDescent="0.25">
      <c r="A19" t="s">
        <v>1</v>
      </c>
      <c r="B19" s="2">
        <v>4</v>
      </c>
      <c r="C19" t="s">
        <v>6</v>
      </c>
    </row>
    <row r="20" spans="1:3" x14ac:dyDescent="0.25">
      <c r="A20" t="s">
        <v>1</v>
      </c>
      <c r="B20" s="2">
        <v>25</v>
      </c>
      <c r="C20" t="s">
        <v>2</v>
      </c>
    </row>
    <row r="21" spans="1:3" x14ac:dyDescent="0.25">
      <c r="A21" t="s">
        <v>1</v>
      </c>
      <c r="B21" s="2">
        <v>15</v>
      </c>
      <c r="C21" t="s">
        <v>4</v>
      </c>
    </row>
    <row r="22" spans="1:3" x14ac:dyDescent="0.25">
      <c r="A22" t="s">
        <v>8</v>
      </c>
      <c r="B22" s="2">
        <v>1500</v>
      </c>
      <c r="C22" t="s">
        <v>3</v>
      </c>
    </row>
    <row r="23" spans="1:3" x14ac:dyDescent="0.25">
      <c r="A23" t="s">
        <v>1</v>
      </c>
      <c r="B23" s="2">
        <v>75</v>
      </c>
      <c r="C23" t="s">
        <v>7</v>
      </c>
    </row>
    <row r="24" spans="1:3" x14ac:dyDescent="0.25">
      <c r="A24" t="s">
        <v>1</v>
      </c>
      <c r="B24" s="2">
        <v>90</v>
      </c>
      <c r="C24" t="s">
        <v>5</v>
      </c>
    </row>
    <row r="25" spans="1:3" x14ac:dyDescent="0.25">
      <c r="A25" t="s">
        <v>1</v>
      </c>
      <c r="B25" s="2">
        <v>30</v>
      </c>
      <c r="C25" t="s">
        <v>7</v>
      </c>
    </row>
    <row r="26" spans="1:3" x14ac:dyDescent="0.25">
      <c r="A26" t="s">
        <v>1</v>
      </c>
      <c r="B26" s="2">
        <v>30</v>
      </c>
      <c r="C26" t="s">
        <v>3</v>
      </c>
    </row>
    <row r="27" spans="1:3" x14ac:dyDescent="0.25">
      <c r="A27" t="s">
        <v>1</v>
      </c>
      <c r="B27" s="2">
        <v>15</v>
      </c>
      <c r="C27" t="s">
        <v>6</v>
      </c>
    </row>
    <row r="28" spans="1:3" x14ac:dyDescent="0.25">
      <c r="A28" t="s">
        <v>1</v>
      </c>
      <c r="B28" s="2">
        <v>3</v>
      </c>
      <c r="C28" t="s">
        <v>6</v>
      </c>
    </row>
    <row r="29" spans="1:3" x14ac:dyDescent="0.25">
      <c r="A29" t="s">
        <v>1</v>
      </c>
      <c r="B29" s="2">
        <v>45</v>
      </c>
      <c r="C29" t="s">
        <v>2</v>
      </c>
    </row>
    <row r="30" spans="1:3" x14ac:dyDescent="0.25">
      <c r="A30" t="s">
        <v>1</v>
      </c>
      <c r="B30" s="2">
        <v>300</v>
      </c>
      <c r="C30" t="s">
        <v>0</v>
      </c>
    </row>
    <row r="31" spans="1:3" x14ac:dyDescent="0.25">
      <c r="A31" t="s">
        <v>1</v>
      </c>
      <c r="B31" s="2">
        <v>1000</v>
      </c>
      <c r="C31" t="s">
        <v>5</v>
      </c>
    </row>
    <row r="32" spans="1:3" x14ac:dyDescent="0.25">
      <c r="A32" t="s">
        <v>1</v>
      </c>
      <c r="B32" s="2">
        <v>15</v>
      </c>
      <c r="C32" t="s">
        <v>4</v>
      </c>
    </row>
    <row r="33" spans="1:3" x14ac:dyDescent="0.25">
      <c r="A33" t="s">
        <v>1</v>
      </c>
      <c r="B33" s="2">
        <v>35</v>
      </c>
      <c r="C33" t="s">
        <v>4</v>
      </c>
    </row>
    <row r="34" spans="1:3" x14ac:dyDescent="0.25">
      <c r="A34" t="s">
        <v>1</v>
      </c>
      <c r="B34" s="2">
        <v>600</v>
      </c>
      <c r="C34" t="s">
        <v>6</v>
      </c>
    </row>
    <row r="35" spans="1:3" x14ac:dyDescent="0.25">
      <c r="A35" t="s">
        <v>1</v>
      </c>
      <c r="B35" s="2">
        <v>20</v>
      </c>
      <c r="C35" t="s">
        <v>2</v>
      </c>
    </row>
    <row r="36" spans="1:3" x14ac:dyDescent="0.25">
      <c r="A36" t="s">
        <v>1</v>
      </c>
      <c r="B36" s="2">
        <v>45</v>
      </c>
      <c r="C36" t="s">
        <v>4</v>
      </c>
    </row>
    <row r="37" spans="1:3" x14ac:dyDescent="0.25">
      <c r="A37" t="s">
        <v>1</v>
      </c>
      <c r="B37" s="2">
        <v>45</v>
      </c>
      <c r="C37" t="s">
        <v>3</v>
      </c>
    </row>
    <row r="38" spans="1:3" x14ac:dyDescent="0.25">
      <c r="A38" t="s">
        <v>1</v>
      </c>
      <c r="B38" s="2">
        <v>30</v>
      </c>
      <c r="C38" t="s">
        <v>7</v>
      </c>
    </row>
    <row r="39" spans="1:3" x14ac:dyDescent="0.25">
      <c r="A39" t="s">
        <v>1</v>
      </c>
      <c r="B39" s="2">
        <v>11</v>
      </c>
      <c r="C39" t="s">
        <v>5</v>
      </c>
    </row>
    <row r="40" spans="1:3" x14ac:dyDescent="0.25">
      <c r="A40" t="s">
        <v>1</v>
      </c>
      <c r="B40" s="2">
        <v>29</v>
      </c>
      <c r="C40" t="s">
        <v>7</v>
      </c>
    </row>
    <row r="41" spans="1:3" x14ac:dyDescent="0.25">
      <c r="A41" t="s">
        <v>1</v>
      </c>
      <c r="B41" s="2">
        <v>310</v>
      </c>
      <c r="C41" t="s">
        <v>2</v>
      </c>
    </row>
    <row r="42" spans="1:3" x14ac:dyDescent="0.25">
      <c r="A42" t="s">
        <v>1</v>
      </c>
      <c r="B42" s="2">
        <v>20</v>
      </c>
      <c r="C42" t="s">
        <v>0</v>
      </c>
    </row>
    <row r="43" spans="1:3" x14ac:dyDescent="0.25">
      <c r="A43" t="s">
        <v>1</v>
      </c>
      <c r="B43" s="2">
        <v>95</v>
      </c>
      <c r="C43" t="s">
        <v>5</v>
      </c>
    </row>
    <row r="44" spans="1:3" x14ac:dyDescent="0.25">
      <c r="A44" t="s">
        <v>1</v>
      </c>
      <c r="B44" s="2">
        <v>60</v>
      </c>
      <c r="C44" t="s">
        <v>4</v>
      </c>
    </row>
    <row r="45" spans="1:3" x14ac:dyDescent="0.25">
      <c r="A45" t="s">
        <v>1</v>
      </c>
      <c r="B45" s="2">
        <v>111</v>
      </c>
      <c r="C45" t="s">
        <v>4</v>
      </c>
    </row>
    <row r="46" spans="1:3" x14ac:dyDescent="0.25">
      <c r="A46" t="s">
        <v>1</v>
      </c>
      <c r="B46" s="2">
        <v>10</v>
      </c>
      <c r="C46" t="s">
        <v>6</v>
      </c>
    </row>
    <row r="47" spans="1:3" x14ac:dyDescent="0.25">
      <c r="A47" t="s">
        <v>1</v>
      </c>
      <c r="B47" s="2">
        <v>1</v>
      </c>
      <c r="C47" t="s">
        <v>7</v>
      </c>
    </row>
    <row r="48" spans="1:3" x14ac:dyDescent="0.25">
      <c r="A48" t="s">
        <v>1</v>
      </c>
      <c r="B48" s="2">
        <v>400</v>
      </c>
      <c r="C48" t="s">
        <v>7</v>
      </c>
    </row>
    <row r="49" spans="1:3" x14ac:dyDescent="0.25">
      <c r="A49" t="s">
        <v>1</v>
      </c>
      <c r="B49" s="2">
        <v>95</v>
      </c>
      <c r="C49" t="s">
        <v>5</v>
      </c>
    </row>
    <row r="50" spans="1:3" x14ac:dyDescent="0.25">
      <c r="A50" t="s">
        <v>1</v>
      </c>
      <c r="B50" s="2">
        <v>300</v>
      </c>
      <c r="C50" t="s">
        <v>7</v>
      </c>
    </row>
    <row r="51" spans="1:3" x14ac:dyDescent="0.25">
      <c r="A51" t="s">
        <v>1</v>
      </c>
      <c r="B51" s="2">
        <v>10</v>
      </c>
      <c r="C51" t="s">
        <v>3</v>
      </c>
    </row>
    <row r="52" spans="1:3" x14ac:dyDescent="0.25">
      <c r="A52" t="s">
        <v>1</v>
      </c>
      <c r="B52" s="2">
        <v>30</v>
      </c>
      <c r="C52" t="s">
        <v>6</v>
      </c>
    </row>
    <row r="53" spans="1:3" x14ac:dyDescent="0.25">
      <c r="A53" t="s">
        <v>1</v>
      </c>
      <c r="B53" s="2">
        <v>25</v>
      </c>
      <c r="C53" t="s">
        <v>6</v>
      </c>
    </row>
    <row r="54" spans="1:3" x14ac:dyDescent="0.25">
      <c r="A54" t="s">
        <v>1</v>
      </c>
      <c r="B54" s="2">
        <v>60</v>
      </c>
      <c r="C54" t="s">
        <v>2</v>
      </c>
    </row>
    <row r="55" spans="1:3" x14ac:dyDescent="0.25">
      <c r="A55" t="s">
        <v>1</v>
      </c>
      <c r="B55" s="2">
        <v>175</v>
      </c>
      <c r="C55" t="s">
        <v>0</v>
      </c>
    </row>
    <row r="56" spans="1:3" x14ac:dyDescent="0.25">
      <c r="A56" t="s">
        <v>1</v>
      </c>
      <c r="B56" s="2">
        <v>35</v>
      </c>
      <c r="C56" t="s">
        <v>5</v>
      </c>
    </row>
    <row r="57" spans="1:3" x14ac:dyDescent="0.25">
      <c r="A57" t="s">
        <v>1</v>
      </c>
      <c r="B57" s="2">
        <v>15</v>
      </c>
      <c r="C57" t="s">
        <v>4</v>
      </c>
    </row>
    <row r="58" spans="1:3" x14ac:dyDescent="0.25">
      <c r="A58" t="s">
        <v>1</v>
      </c>
      <c r="B58" s="2">
        <v>25</v>
      </c>
      <c r="C58" t="s">
        <v>4</v>
      </c>
    </row>
    <row r="59" spans="1:3" x14ac:dyDescent="0.25">
      <c r="A59" t="s">
        <v>1</v>
      </c>
      <c r="B59" s="2">
        <v>99</v>
      </c>
      <c r="C59" t="s">
        <v>3</v>
      </c>
    </row>
    <row r="60" spans="1:3" x14ac:dyDescent="0.25">
      <c r="A60" t="s">
        <v>1</v>
      </c>
      <c r="B60" s="2">
        <v>71</v>
      </c>
      <c r="C60" t="s">
        <v>2</v>
      </c>
    </row>
    <row r="61" spans="1:3" x14ac:dyDescent="0.25">
      <c r="A61" t="s">
        <v>1</v>
      </c>
      <c r="B61" s="2">
        <v>200</v>
      </c>
      <c r="C61" t="s">
        <v>2</v>
      </c>
    </row>
    <row r="62" spans="1:3" x14ac:dyDescent="0.25">
      <c r="A62" t="s">
        <v>1</v>
      </c>
      <c r="B62" s="2">
        <v>10</v>
      </c>
      <c r="C62" t="s">
        <v>0</v>
      </c>
    </row>
  </sheetData>
  <mergeCells count="1">
    <mergeCell ref="E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2" t="s">
        <v>17</v>
      </c>
      <c r="F3" s="18" t="s">
        <v>18</v>
      </c>
      <c r="K3" s="19" t="s">
        <v>19</v>
      </c>
      <c r="L3" s="19"/>
      <c r="M3" s="19"/>
      <c r="N3" s="19"/>
      <c r="O3" s="19"/>
      <c r="P3" s="19"/>
    </row>
    <row r="4" spans="5:16" x14ac:dyDescent="0.25">
      <c r="E4" s="12" t="s">
        <v>20</v>
      </c>
      <c r="F4" s="18" t="s">
        <v>21</v>
      </c>
      <c r="K4" s="19"/>
      <c r="L4" s="19"/>
      <c r="M4" s="19"/>
      <c r="N4" s="19"/>
      <c r="O4" s="19"/>
      <c r="P4" s="19"/>
    </row>
    <row r="5" spans="5:16" ht="15" customHeight="1" x14ac:dyDescent="0.25">
      <c r="E5" s="12"/>
      <c r="F5" s="18" t="s">
        <v>22</v>
      </c>
      <c r="K5" s="19"/>
      <c r="L5" s="19"/>
      <c r="M5" s="19"/>
      <c r="N5" s="19"/>
      <c r="O5" s="19"/>
      <c r="P5" s="19"/>
    </row>
    <row r="6" spans="5:16" x14ac:dyDescent="0.25">
      <c r="E6" s="12" t="s">
        <v>23</v>
      </c>
      <c r="F6" s="18" t="s">
        <v>24</v>
      </c>
      <c r="K6" s="19"/>
      <c r="L6" s="19"/>
      <c r="M6" s="19"/>
      <c r="N6" s="19"/>
      <c r="O6" s="19"/>
      <c r="P6" s="19"/>
    </row>
    <row r="7" spans="5:16" x14ac:dyDescent="0.25">
      <c r="E7" s="12"/>
      <c r="F7" s="18" t="s">
        <v>25</v>
      </c>
      <c r="K7" s="19"/>
      <c r="L7" s="19"/>
      <c r="M7" s="19"/>
      <c r="N7" s="19"/>
      <c r="O7" s="19"/>
      <c r="P7" s="19"/>
    </row>
    <row r="8" spans="5:16" x14ac:dyDescent="0.25">
      <c r="E8" s="12" t="s">
        <v>26</v>
      </c>
      <c r="F8" t="s">
        <v>27</v>
      </c>
      <c r="K8" s="19"/>
      <c r="L8" s="19"/>
      <c r="M8" s="19"/>
      <c r="N8" s="19"/>
      <c r="O8" s="19"/>
      <c r="P8" s="19"/>
    </row>
    <row r="9" spans="5:16" x14ac:dyDescent="0.25">
      <c r="K9" s="19"/>
      <c r="L9" s="19"/>
      <c r="M9" s="19"/>
      <c r="N9" s="19"/>
      <c r="O9" s="19"/>
      <c r="P9" s="19"/>
    </row>
    <row r="10" spans="5:16" x14ac:dyDescent="0.25">
      <c r="K10" s="19"/>
      <c r="L10" s="19"/>
      <c r="M10" s="19"/>
      <c r="N10" s="19"/>
      <c r="O10" s="19"/>
      <c r="P10" s="19"/>
    </row>
    <row r="11" spans="5:16" ht="34.5" customHeight="1" x14ac:dyDescent="0.25">
      <c r="K11" s="19"/>
      <c r="L11" s="19"/>
      <c r="M11" s="19"/>
      <c r="N11" s="19"/>
      <c r="O11" s="19"/>
      <c r="P11" s="19"/>
    </row>
    <row r="12" spans="5:16" x14ac:dyDescent="0.25">
      <c r="K12" s="19"/>
      <c r="L12" s="19"/>
      <c r="M12" s="19"/>
      <c r="N12" s="19"/>
      <c r="O12" s="19"/>
      <c r="P12" s="19"/>
    </row>
    <row r="13" spans="5:16" ht="22.5" customHeight="1" x14ac:dyDescent="0.25"/>
    <row r="14" spans="5:16" ht="15.75" x14ac:dyDescent="0.25">
      <c r="K14" s="20" t="s">
        <v>28</v>
      </c>
      <c r="L14" s="20"/>
      <c r="M14" s="20"/>
      <c r="N14" s="20"/>
      <c r="O14" s="20"/>
      <c r="P14" s="20"/>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SUMIFS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dcterms:created xsi:type="dcterms:W3CDTF">2014-10-15T01:45:30Z</dcterms:created>
  <dcterms:modified xsi:type="dcterms:W3CDTF">2014-11-04T23:53:09Z</dcterms:modified>
</cp:coreProperties>
</file>