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C:\Users\Owner\Dropbox\Guerilla Analysis - Oz\Ready to be zipped\Graphing\"/>
    </mc:Choice>
  </mc:AlternateContent>
  <bookViews>
    <workbookView xWindow="0" yWindow="0" windowWidth="18930" windowHeight="6870"/>
  </bookViews>
  <sheets>
    <sheet name="Audience Overview by Day" sheetId="2" r:id="rId1"/>
    <sheet name="Graph" sheetId="4" r:id="rId2"/>
    <sheet name="Sheet1" sheetId="3" r:id="rId3"/>
    <sheet name="Thank You" sheetId="5" r:id="rId4"/>
  </sheets>
  <calcPr calcId="152511"/>
  <pivotCaches>
    <pivotCache cacheId="24" r:id="rId5"/>
    <pivotCache cacheId="25" r:id="rId6"/>
  </pivotCaches>
</workbook>
</file>

<file path=xl/calcChain.xml><?xml version="1.0" encoding="utf-8"?>
<calcChain xmlns="http://schemas.openxmlformats.org/spreadsheetml/2006/main">
  <c r="C3" i="2" l="1"/>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 i="2"/>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 i="2"/>
</calcChain>
</file>

<file path=xl/sharedStrings.xml><?xml version="1.0" encoding="utf-8"?>
<sst xmlns="http://schemas.openxmlformats.org/spreadsheetml/2006/main" count="32" uniqueCount="30">
  <si>
    <t>Day Index</t>
  </si>
  <si>
    <t>Sessions</t>
  </si>
  <si>
    <t>Pages / Session</t>
  </si>
  <si>
    <t>Grand Total</t>
  </si>
  <si>
    <t>Row Labels</t>
  </si>
  <si>
    <t>Sum of Sessions</t>
  </si>
  <si>
    <t>Sum of Pages / Session</t>
  </si>
  <si>
    <t>Pages</t>
  </si>
  <si>
    <t>Day</t>
  </si>
  <si>
    <t>Sun</t>
  </si>
  <si>
    <t>Mon</t>
  </si>
  <si>
    <t>Wed</t>
  </si>
  <si>
    <t>Fri</t>
  </si>
  <si>
    <t>Sat</t>
  </si>
  <si>
    <t>Thur</t>
  </si>
  <si>
    <t>Tues</t>
  </si>
  <si>
    <t>Average of Pages / Session</t>
  </si>
  <si>
    <t>Average of Sessions</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</si>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</sst>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2"/>
      <name val="Calibri"/>
      <family val="1"/>
      <scheme val="minor"/>
    </font>
    <font>
      <sz val="11"/>
      <color theme="1"/>
      <name val="Calibri"/>
      <family val="2"/>
      <scheme val="minor"/>
    </font>
    <font>
      <b/>
      <sz val="12"/>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0" fontId="4" fillId="0" borderId="0" applyNumberFormat="0" applyFill="0" applyBorder="0" applyAlignment="0" applyProtection="0"/>
  </cellStyleXfs>
  <cellXfs count="13">
    <xf numFmtId="0" fontId="0" fillId="0" borderId="0" xfId="0"/>
    <xf numFmtId="2" fontId="0" fillId="0" borderId="0" xfId="0" applyNumberFormat="1"/>
    <xf numFmtId="14" fontId="0" fillId="0" borderId="0" xfId="0" applyNumberFormat="1"/>
    <xf numFmtId="0" fontId="0" fillId="0" borderId="0" xfId="0" pivotButton="1"/>
    <xf numFmtId="14" fontId="0" fillId="0" borderId="0" xfId="0" applyNumberFormat="1" applyAlignment="1">
      <alignment horizontal="left"/>
    </xf>
    <xf numFmtId="0" fontId="0" fillId="0" borderId="0" xfId="0" applyNumberFormat="1"/>
    <xf numFmtId="0" fontId="2" fillId="0" borderId="0" xfId="0" applyFont="1" applyAlignment="1">
      <alignment horizontal="center" wrapText="1"/>
    </xf>
    <xf numFmtId="0" fontId="0" fillId="0" borderId="0" xfId="0" applyAlignment="1">
      <alignment horizontal="left"/>
    </xf>
    <xf numFmtId="0" fontId="3" fillId="0" borderId="0" xfId="1" applyFont="1"/>
    <xf numFmtId="0" fontId="4" fillId="0" borderId="0" xfId="2"/>
    <xf numFmtId="0" fontId="1" fillId="0" borderId="0" xfId="1"/>
    <xf numFmtId="0" fontId="5" fillId="0" borderId="0" xfId="1" applyFont="1" applyAlignment="1">
      <alignment horizontal="left" vertical="top" wrapText="1"/>
    </xf>
    <xf numFmtId="0" fontId="6" fillId="0" borderId="0" xfId="1" applyFont="1" applyAlignment="1">
      <alignment horizontal="center"/>
    </xf>
  </cellXfs>
  <cellStyles count="3">
    <cellStyle name="Hyperlink" xfId="2" builtinId="8"/>
    <cellStyle name="Normal" xfId="0" builtinId="0"/>
    <cellStyle name="Normal 2" xfId="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5" Type="http://schemas.openxmlformats.org/officeDocument/2006/relationships/pivotCacheDefinition" Target="pivotCache/pivotCacheDefinition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[Graphing Website Views.xlsx]Graph!PivotTable2</c:name>
    <c:fmtId val="1"/>
  </c:pivotSource>
  <c:chart>
    <c:autoTitleDeleted val="0"/>
    <c:pivotFmts>
      <c:pivotFmt>
        <c:idx val="0"/>
        <c:spPr>
          <a:solidFill>
            <a:schemeClr val="accent1">
              <a:lumMod val="40000"/>
              <a:lumOff val="60000"/>
            </a:schemeClr>
          </a:solidFill>
          <a:ln>
            <a:noFill/>
          </a:ln>
          <a:effectLst/>
        </c:spPr>
        <c:marker>
          <c:symbol val="none"/>
        </c:marker>
        <c:dLbl>
          <c:idx val="0"/>
          <c:layout/>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15:layout/>
            </c:ext>
          </c:extLst>
        </c:dLbl>
      </c:pivotFmt>
      <c:pivotFmt>
        <c:idx val="1"/>
        <c:spPr>
          <a:ln w="28575" cap="rnd">
            <a:noFill/>
            <a:round/>
          </a:ln>
          <a:effectLst/>
        </c:spPr>
        <c:marker>
          <c:symbol val="dash"/>
          <c:size val="14"/>
          <c:spPr>
            <a:solidFill>
              <a:schemeClr val="tx1"/>
            </a:solidFill>
            <a:ln w="9525">
              <a:noFill/>
            </a:ln>
            <a:effectLst/>
          </c:spPr>
        </c:marker>
        <c:dLbl>
          <c:idx val="0"/>
          <c:layout/>
          <c:numFmt formatCode="#,##0.00" sourceLinked="0"/>
          <c:spPr>
            <a:noFill/>
            <a:ln>
              <a:noFill/>
            </a:ln>
            <a:effectLst/>
          </c:spPr>
          <c:txPr>
            <a:bodyPr rot="162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l"/>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barChart>
        <c:barDir val="col"/>
        <c:grouping val="clustered"/>
        <c:varyColors val="0"/>
        <c:ser>
          <c:idx val="0"/>
          <c:order val="0"/>
          <c:tx>
            <c:strRef>
              <c:f>Graph!$B$3</c:f>
              <c:strCache>
                <c:ptCount val="1"/>
                <c:pt idx="0">
                  <c:v>Average of Sessions</c:v>
                </c:pt>
              </c:strCache>
            </c:strRef>
          </c:tx>
          <c:spPr>
            <a:solidFill>
              <a:schemeClr val="accent1">
                <a:lumMod val="40000"/>
                <a:lumOff val="60000"/>
              </a:schemeClr>
            </a:solidFill>
            <a:ln>
              <a:noFill/>
            </a:ln>
            <a:effectLst/>
          </c:spPr>
          <c:invertIfNegative val="0"/>
          <c:dLbls>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Graph!$A$4:$A$11</c:f>
              <c:strCache>
                <c:ptCount val="7"/>
                <c:pt idx="0">
                  <c:v>Sun</c:v>
                </c:pt>
                <c:pt idx="1">
                  <c:v>Mon</c:v>
                </c:pt>
                <c:pt idx="2">
                  <c:v>Tues</c:v>
                </c:pt>
                <c:pt idx="3">
                  <c:v>Wed</c:v>
                </c:pt>
                <c:pt idx="4">
                  <c:v>Thur</c:v>
                </c:pt>
                <c:pt idx="5">
                  <c:v>Fri</c:v>
                </c:pt>
                <c:pt idx="6">
                  <c:v>Sat</c:v>
                </c:pt>
              </c:strCache>
            </c:strRef>
          </c:cat>
          <c:val>
            <c:numRef>
              <c:f>Graph!$B$4:$B$11</c:f>
              <c:numCache>
                <c:formatCode>General</c:formatCode>
                <c:ptCount val="7"/>
                <c:pt idx="0">
                  <c:v>58.685714285714283</c:v>
                </c:pt>
                <c:pt idx="1">
                  <c:v>112.25714285714285</c:v>
                </c:pt>
                <c:pt idx="2">
                  <c:v>121.48571428571428</c:v>
                </c:pt>
                <c:pt idx="3">
                  <c:v>119.17142857142858</c:v>
                </c:pt>
                <c:pt idx="4">
                  <c:v>115.61764705882354</c:v>
                </c:pt>
                <c:pt idx="5">
                  <c:v>102.67647058823529</c:v>
                </c:pt>
                <c:pt idx="6">
                  <c:v>55.558823529411768</c:v>
                </c:pt>
              </c:numCache>
            </c:numRef>
          </c:val>
        </c:ser>
        <c:dLbls>
          <c:showLegendKey val="0"/>
          <c:showVal val="0"/>
          <c:showCatName val="0"/>
          <c:showSerName val="0"/>
          <c:showPercent val="0"/>
          <c:showBubbleSize val="0"/>
        </c:dLbls>
        <c:gapWidth val="219"/>
        <c:axId val="376377920"/>
        <c:axId val="379987792"/>
      </c:barChart>
      <c:lineChart>
        <c:grouping val="standard"/>
        <c:varyColors val="0"/>
        <c:ser>
          <c:idx val="1"/>
          <c:order val="1"/>
          <c:tx>
            <c:strRef>
              <c:f>Graph!$C$3</c:f>
              <c:strCache>
                <c:ptCount val="1"/>
                <c:pt idx="0">
                  <c:v>Average of Pages / Session</c:v>
                </c:pt>
              </c:strCache>
            </c:strRef>
          </c:tx>
          <c:spPr>
            <a:ln w="28575" cap="rnd">
              <a:noFill/>
              <a:round/>
            </a:ln>
            <a:effectLst/>
          </c:spPr>
          <c:marker>
            <c:symbol val="dash"/>
            <c:size val="14"/>
            <c:spPr>
              <a:solidFill>
                <a:schemeClr val="tx1"/>
              </a:solidFill>
              <a:ln w="9525">
                <a:noFill/>
              </a:ln>
              <a:effectLst/>
            </c:spPr>
          </c:marker>
          <c:dLbls>
            <c:numFmt formatCode="#,##0.00" sourceLinked="0"/>
            <c:spPr>
              <a:noFill/>
              <a:ln>
                <a:noFill/>
              </a:ln>
              <a:effectLst/>
            </c:spPr>
            <c:txPr>
              <a:bodyPr rot="162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l"/>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Graph!$A$4:$A$11</c:f>
              <c:strCache>
                <c:ptCount val="7"/>
                <c:pt idx="0">
                  <c:v>Sun</c:v>
                </c:pt>
                <c:pt idx="1">
                  <c:v>Mon</c:v>
                </c:pt>
                <c:pt idx="2">
                  <c:v>Tues</c:v>
                </c:pt>
                <c:pt idx="3">
                  <c:v>Wed</c:v>
                </c:pt>
                <c:pt idx="4">
                  <c:v>Thur</c:v>
                </c:pt>
                <c:pt idx="5">
                  <c:v>Fri</c:v>
                </c:pt>
                <c:pt idx="6">
                  <c:v>Sat</c:v>
                </c:pt>
              </c:strCache>
            </c:strRef>
          </c:cat>
          <c:val>
            <c:numRef>
              <c:f>Graph!$C$4:$C$11</c:f>
              <c:numCache>
                <c:formatCode>General</c:formatCode>
                <c:ptCount val="7"/>
                <c:pt idx="0">
                  <c:v>2.8723296870644242</c:v>
                </c:pt>
                <c:pt idx="1">
                  <c:v>2.7634358639144501</c:v>
                </c:pt>
                <c:pt idx="2">
                  <c:v>2.7629777149246424</c:v>
                </c:pt>
                <c:pt idx="3">
                  <c:v>2.7514276544852203</c:v>
                </c:pt>
                <c:pt idx="4">
                  <c:v>2.7204411782625377</c:v>
                </c:pt>
                <c:pt idx="5">
                  <c:v>2.8798412428357385</c:v>
                </c:pt>
                <c:pt idx="6">
                  <c:v>2.7900873674797886</c:v>
                </c:pt>
              </c:numCache>
            </c:numRef>
          </c:val>
          <c:smooth val="0"/>
        </c:ser>
        <c:dLbls>
          <c:showLegendKey val="0"/>
          <c:showVal val="0"/>
          <c:showCatName val="0"/>
          <c:showSerName val="0"/>
          <c:showPercent val="0"/>
          <c:showBubbleSize val="0"/>
        </c:dLbls>
        <c:marker val="1"/>
        <c:smooth val="0"/>
        <c:axId val="379988576"/>
        <c:axId val="379988184"/>
      </c:lineChart>
      <c:catAx>
        <c:axId val="376377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9987792"/>
        <c:crosses val="autoZero"/>
        <c:auto val="1"/>
        <c:lblAlgn val="ctr"/>
        <c:lblOffset val="100"/>
        <c:noMultiLvlLbl val="0"/>
      </c:catAx>
      <c:valAx>
        <c:axId val="379987792"/>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377920"/>
        <c:crosses val="autoZero"/>
        <c:crossBetween val="between"/>
      </c:valAx>
      <c:valAx>
        <c:axId val="379988184"/>
        <c:scaling>
          <c:orientation val="minMax"/>
          <c:max val="4"/>
          <c:min val="0"/>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9988576"/>
        <c:crosses val="max"/>
        <c:crossBetween val="between"/>
      </c:valAx>
      <c:catAx>
        <c:axId val="379988576"/>
        <c:scaling>
          <c:orientation val="minMax"/>
        </c:scaling>
        <c:delete val="1"/>
        <c:axPos val="b"/>
        <c:numFmt formatCode="General" sourceLinked="1"/>
        <c:majorTickMark val="out"/>
        <c:minorTickMark val="none"/>
        <c:tickLblPos val="nextTo"/>
        <c:crossAx val="379988184"/>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1</xdr:col>
      <xdr:colOff>1042986</xdr:colOff>
      <xdr:row>14</xdr:row>
      <xdr:rowOff>57150</xdr:rowOff>
    </xdr:from>
    <xdr:to>
      <xdr:col>6</xdr:col>
      <xdr:colOff>304800</xdr:colOff>
      <xdr:row>29</xdr:row>
      <xdr:rowOff>23812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Oz du Soleil" refreshedDate="41785.815834143519" createdVersion="5" refreshedVersion="5" minRefreshableVersion="3" recordCount="242">
  <cacheSource type="worksheet">
    <worksheetSource ref="A1:D243" sheet="Audience Overview by Day"/>
  </cacheSource>
  <cacheFields count="3">
    <cacheField name="Day Index" numFmtId="14">
      <sharedItems containsSemiMixedTypes="0" containsNonDate="0" containsDate="1" containsString="0" minDate="2013-09-01T00:00:00" maxDate="2014-05-01T00:00:00" count="242">
        <d v="2013-09-01T00:00:00"/>
        <d v="2013-09-02T00:00:00"/>
        <d v="2013-09-03T00:00:00"/>
        <d v="2013-09-04T00:00:00"/>
        <d v="2013-09-05T00:00:00"/>
        <d v="2013-09-06T00:00:00"/>
        <d v="2013-09-07T00:00:00"/>
        <d v="2013-09-08T00:00:00"/>
        <d v="2013-09-09T00:00:00"/>
        <d v="2013-09-10T00:00:00"/>
        <d v="2013-09-11T00:00:00"/>
        <d v="2013-09-12T00:00:00"/>
        <d v="2013-09-13T00:00:00"/>
        <d v="2013-09-14T00:00:00"/>
        <d v="2013-09-15T00:00:00"/>
        <d v="2013-09-16T00:00:00"/>
        <d v="2013-09-17T00:00:00"/>
        <d v="2013-09-18T00:00:00"/>
        <d v="2013-09-19T00:00:00"/>
        <d v="2013-09-20T00:00:00"/>
        <d v="2013-09-21T00:00:00"/>
        <d v="2013-09-22T00:00:00"/>
        <d v="2013-09-23T00:00:00"/>
        <d v="2013-09-24T00:00:00"/>
        <d v="2013-09-25T00:00:00"/>
        <d v="2013-09-26T00:00:00"/>
        <d v="2013-09-27T00:00:00"/>
        <d v="2013-09-28T00:00:00"/>
        <d v="2013-09-29T00:00:00"/>
        <d v="2013-09-30T00:00:00"/>
        <d v="2013-10-01T00:00:00"/>
        <d v="2013-10-02T00:00:00"/>
        <d v="2013-10-03T00:00:00"/>
        <d v="2013-10-04T00:00:00"/>
        <d v="2013-10-05T00:00:00"/>
        <d v="2013-10-06T00:00:00"/>
        <d v="2013-10-07T00:00:00"/>
        <d v="2013-10-08T00:00:00"/>
        <d v="2013-10-09T00:00:00"/>
        <d v="2013-10-10T00:00:00"/>
        <d v="2013-10-11T00:00:00"/>
        <d v="2013-10-12T00:00:00"/>
        <d v="2013-10-13T00:00:00"/>
        <d v="2013-10-14T00:00:00"/>
        <d v="2013-10-15T00:00:00"/>
        <d v="2013-10-16T00:00:00"/>
        <d v="2013-10-17T00:00:00"/>
        <d v="2013-10-18T00:00:00"/>
        <d v="2013-10-19T00:00:00"/>
        <d v="2013-10-20T00:00:00"/>
        <d v="2013-10-21T00:00:00"/>
        <d v="2013-10-22T00:00:00"/>
        <d v="2013-10-23T00:00:00"/>
        <d v="2013-10-24T00:00:00"/>
        <d v="2013-10-25T00:00:00"/>
        <d v="2013-10-26T00:00:00"/>
        <d v="2013-10-27T00:00:00"/>
        <d v="2013-10-28T00:00:00"/>
        <d v="2013-10-29T00:00:00"/>
        <d v="2013-10-30T00:00:00"/>
        <d v="2013-10-31T00:00:00"/>
        <d v="2013-11-01T00:00:00"/>
        <d v="2013-11-02T00:00:00"/>
        <d v="2013-11-03T00:00:00"/>
        <d v="2013-11-04T00:00:00"/>
        <d v="2013-11-05T00:00:00"/>
        <d v="2013-11-06T00:00:00"/>
        <d v="2013-11-07T00:00:00"/>
        <d v="2013-11-08T00:00:00"/>
        <d v="2013-11-09T00:00:00"/>
        <d v="2013-11-10T00:00:00"/>
        <d v="2013-11-11T00:00:00"/>
        <d v="2013-11-12T00:00:00"/>
        <d v="2013-11-13T00:00:00"/>
        <d v="2013-11-14T00:00:00"/>
        <d v="2013-11-15T00:00:00"/>
        <d v="2013-11-16T00:00:00"/>
        <d v="2013-11-17T00:00:00"/>
        <d v="2013-11-18T00:00:00"/>
        <d v="2013-11-19T00:00:00"/>
        <d v="2013-11-20T00:00:00"/>
        <d v="2013-11-21T00:00:00"/>
        <d v="2013-11-22T00:00:00"/>
        <d v="2013-11-23T00:00:00"/>
        <d v="2013-11-24T00:00:00"/>
        <d v="2013-11-25T00:00:00"/>
        <d v="2013-11-26T00:00:00"/>
        <d v="2013-11-27T00:00:00"/>
        <d v="2013-11-28T00:00:00"/>
        <d v="2013-11-29T00:00:00"/>
        <d v="2013-11-30T00:00:00"/>
        <d v="2013-12-01T00:00:00"/>
        <d v="2013-12-02T00:00:00"/>
        <d v="2013-12-03T00:00:00"/>
        <d v="2013-12-04T00:00:00"/>
        <d v="2013-12-05T00:00:00"/>
        <d v="2013-12-06T00:00:00"/>
        <d v="2013-12-07T00:00:00"/>
        <d v="2013-12-08T00:00:00"/>
        <d v="2013-12-09T00:00:00"/>
        <d v="2013-12-10T00:00:00"/>
        <d v="2013-12-11T00:00:00"/>
        <d v="2013-12-12T00:00:00"/>
        <d v="2013-12-13T00:00:00"/>
        <d v="2013-12-14T00:00:00"/>
        <d v="2013-12-15T00:00:00"/>
        <d v="2013-12-16T00:00:00"/>
        <d v="2013-12-17T00:00:00"/>
        <d v="2013-12-18T00:00:00"/>
        <d v="2013-12-19T00:00:00"/>
        <d v="2013-12-20T00:00:00"/>
        <d v="2013-12-21T00:00:00"/>
        <d v="2013-12-22T00:00:00"/>
        <d v="2013-12-23T00:00:00"/>
        <d v="2013-12-24T00:00:00"/>
        <d v="2013-12-25T00:00:00"/>
        <d v="2013-12-26T00:00:00"/>
        <d v="2013-12-27T00:00:00"/>
        <d v="2013-12-28T00:00:00"/>
        <d v="2013-12-29T00:00:00"/>
        <d v="2013-12-30T00:00:00"/>
        <d v="2013-12-31T00:00:00"/>
        <d v="2014-01-01T00:00:00"/>
        <d v="2014-01-02T00:00:00"/>
        <d v="2014-01-03T00:00:00"/>
        <d v="2014-01-04T00:00:00"/>
        <d v="2014-01-05T00:00:00"/>
        <d v="2014-01-06T00:00:00"/>
        <d v="2014-01-07T00:00:00"/>
        <d v="2014-01-08T00:00:00"/>
        <d v="2014-01-09T00:00:00"/>
        <d v="2014-01-10T00:00:00"/>
        <d v="2014-01-11T00:00:00"/>
        <d v="2014-01-12T00:00:00"/>
        <d v="2014-01-13T00:00:00"/>
        <d v="2014-01-14T00:00:00"/>
        <d v="2014-01-15T00:00:00"/>
        <d v="2014-01-16T00:00:00"/>
        <d v="2014-01-17T00:00:00"/>
        <d v="2014-01-18T00:00:00"/>
        <d v="2014-01-19T00:00:00"/>
        <d v="2014-01-20T00:00:00"/>
        <d v="2014-01-21T00:00:00"/>
        <d v="2014-01-22T00:00:00"/>
        <d v="2014-01-23T00:00:00"/>
        <d v="2014-01-24T00:00:00"/>
        <d v="2014-01-25T00:00:00"/>
        <d v="2014-01-26T00:00:00"/>
        <d v="2014-01-27T00:00:00"/>
        <d v="2014-01-28T00:00:00"/>
        <d v="2014-01-29T00:00:00"/>
        <d v="2014-01-30T00:00:00"/>
        <d v="2014-01-31T00:00:00"/>
        <d v="2014-02-01T00:00:00"/>
        <d v="2014-02-02T00:00:00"/>
        <d v="2014-02-03T00:00:00"/>
        <d v="2014-02-04T00:00:00"/>
        <d v="2014-02-05T00:00:00"/>
        <d v="2014-02-06T00:00:00"/>
        <d v="2014-02-07T00:00:00"/>
        <d v="2014-02-08T00:00:00"/>
        <d v="2014-02-09T00:00:00"/>
        <d v="2014-02-10T00:00:00"/>
        <d v="2014-02-11T00:00:00"/>
        <d v="2014-02-12T00:00:00"/>
        <d v="2014-02-13T00:00:00"/>
        <d v="2014-02-14T00:00:00"/>
        <d v="2014-02-15T00:00:00"/>
        <d v="2014-02-16T00:00:00"/>
        <d v="2014-02-17T00:00:00"/>
        <d v="2014-02-18T00:00:00"/>
        <d v="2014-02-19T00:00:00"/>
        <d v="2014-02-20T00:00:00"/>
        <d v="2014-02-21T00:00:00"/>
        <d v="2014-02-22T00:00:00"/>
        <d v="2014-02-23T00:00:00"/>
        <d v="2014-02-24T00:00:00"/>
        <d v="2014-02-25T00:00:00"/>
        <d v="2014-02-26T00:00:00"/>
        <d v="2014-02-27T00:00:00"/>
        <d v="2014-02-28T00:00:00"/>
        <d v="2014-03-01T00:00:00"/>
        <d v="2014-03-02T00:00:00"/>
        <d v="2014-03-03T00:00:00"/>
        <d v="2014-03-04T00:00:00"/>
        <d v="2014-03-05T00:00:00"/>
        <d v="2014-03-06T00:00:00"/>
        <d v="2014-03-07T00:00:00"/>
        <d v="2014-03-08T00:00:00"/>
        <d v="2014-03-09T00:00:00"/>
        <d v="2014-03-10T00:00:00"/>
        <d v="2014-03-11T00:00:00"/>
        <d v="2014-03-12T00:00:00"/>
        <d v="2014-03-13T00:00:00"/>
        <d v="2014-03-14T00:00:00"/>
        <d v="2014-03-15T00:00:00"/>
        <d v="2014-03-16T00:00:00"/>
        <d v="2014-03-17T00:00:00"/>
        <d v="2014-03-18T00:00:00"/>
        <d v="2014-03-19T00:00:00"/>
        <d v="2014-03-20T00:00:00"/>
        <d v="2014-03-21T00:00:00"/>
        <d v="2014-03-22T00:00:00"/>
        <d v="2014-03-23T00:00:00"/>
        <d v="2014-03-24T00:00:00"/>
        <d v="2014-03-25T00:00:00"/>
        <d v="2014-03-26T00:00:00"/>
        <d v="2014-03-27T00:00:00"/>
        <d v="2014-03-28T00:00:00"/>
        <d v="2014-03-29T00:00:00"/>
        <d v="2014-03-30T00:00:00"/>
        <d v="2014-03-31T00:00:00"/>
        <d v="2014-04-01T00:00:00"/>
        <d v="2014-04-02T00:00:00"/>
        <d v="2014-04-03T00:00:00"/>
        <d v="2014-04-04T00:00:00"/>
        <d v="2014-04-05T00:00:00"/>
        <d v="2014-04-06T00:00:00"/>
        <d v="2014-04-07T00:00:00"/>
        <d v="2014-04-08T00:00:00"/>
        <d v="2014-04-09T00:00:00"/>
        <d v="2014-04-10T00:00:00"/>
        <d v="2014-04-11T00:00:00"/>
        <d v="2014-04-12T00:00:00"/>
        <d v="2014-04-13T00:00:00"/>
        <d v="2014-04-14T00:00:00"/>
        <d v="2014-04-15T00:00:00"/>
        <d v="2014-04-16T00:00:00"/>
        <d v="2014-04-17T00:00:00"/>
        <d v="2014-04-18T00:00:00"/>
        <d v="2014-04-19T00:00:00"/>
        <d v="2014-04-20T00:00:00"/>
        <d v="2014-04-21T00:00:00"/>
        <d v="2014-04-22T00:00:00"/>
        <d v="2014-04-23T00:00:00"/>
        <d v="2014-04-24T00:00:00"/>
        <d v="2014-04-25T00:00:00"/>
        <d v="2014-04-26T00:00:00"/>
        <d v="2014-04-27T00:00:00"/>
        <d v="2014-04-28T00:00:00"/>
        <d v="2014-04-29T00:00:00"/>
        <d v="2014-04-30T00:00:00"/>
      </sharedItems>
    </cacheField>
    <cacheField name="Sessions" numFmtId="0">
      <sharedItems containsSemiMixedTypes="0" containsString="0" containsNumber="1" containsInteger="1" minValue="21" maxValue="438"/>
    </cacheField>
    <cacheField name="Pages / Session" numFmtId="2">
      <sharedItems containsSemiMixedTypes="0" containsString="0" containsNumber="1" minValue="2.0821917808219177" maxValue="5.0784313725490193"/>
    </cacheField>
  </cacheFields>
  <extLst>
    <ext xmlns:x14="http://schemas.microsoft.com/office/spreadsheetml/2009/9/main" uri="{725AE2AE-9491-48be-B2B4-4EB974FC3084}">
      <x14:pivotCacheDefinition pivotCacheId="1"/>
    </ext>
  </extLst>
</pivotCacheDefinition>
</file>

<file path=xl/pivotCache/pivotCacheDefinition2.xml><?xml version="1.0" encoding="utf-8"?>
<pivotCacheDefinition xmlns="http://schemas.openxmlformats.org/spreadsheetml/2006/main" xmlns:r="http://schemas.openxmlformats.org/officeDocument/2006/relationships" r:id="rId1" refreshedBy="Oz du Soleil" refreshedDate="41785.824552430553" createdVersion="5" refreshedVersion="5" minRefreshableVersion="3" recordCount="242">
  <cacheSource type="worksheet">
    <worksheetSource ref="A1:E243" sheet="Audience Overview by Day"/>
  </cacheSource>
  <cacheFields count="5">
    <cacheField name="Day Index" numFmtId="14">
      <sharedItems containsSemiMixedTypes="0" containsNonDate="0" containsDate="1" containsString="0" minDate="2013-09-01T00:00:00" maxDate="2014-05-01T00:00:00"/>
    </cacheField>
    <cacheField name="Sessions" numFmtId="0">
      <sharedItems containsSemiMixedTypes="0" containsString="0" containsNumber="1" containsInteger="1" minValue="21" maxValue="438"/>
    </cacheField>
    <cacheField name="Day" numFmtId="0">
      <sharedItems count="7">
        <s v="Sun"/>
        <s v="Mon"/>
        <s v="Tues"/>
        <s v="Wed"/>
        <s v="Thur"/>
        <s v="Fri"/>
        <s v="Sat"/>
      </sharedItems>
    </cacheField>
    <cacheField name="Pages / Session" numFmtId="2">
      <sharedItems containsSemiMixedTypes="0" containsString="0" containsNumber="1" minValue="2.0821917808219177" maxValue="5.0784313725490193"/>
    </cacheField>
    <cacheField name="Pages" numFmtId="0">
      <sharedItems containsSemiMixedTypes="0" containsString="0" containsNumber="1" minValue="46.000000000000007" maxValue="2063"/>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42">
  <r>
    <x v="0"/>
    <n v="36"/>
    <n v="3.4722222222222223"/>
  </r>
  <r>
    <x v="1"/>
    <n v="66"/>
    <n v="2.606060606060606"/>
  </r>
  <r>
    <x v="2"/>
    <n v="67"/>
    <n v="3.5671641791044775"/>
  </r>
  <r>
    <x v="3"/>
    <n v="81"/>
    <n v="3.0123456790123457"/>
  </r>
  <r>
    <x v="4"/>
    <n v="74"/>
    <n v="3.4324324324324325"/>
  </r>
  <r>
    <x v="5"/>
    <n v="63"/>
    <n v="2.6190476190476191"/>
  </r>
  <r>
    <x v="6"/>
    <n v="38"/>
    <n v="2.5526315789473686"/>
  </r>
  <r>
    <x v="7"/>
    <n v="34"/>
    <n v="2.4411764705882355"/>
  </r>
  <r>
    <x v="8"/>
    <n v="81"/>
    <n v="2.7407407407407409"/>
  </r>
  <r>
    <x v="9"/>
    <n v="74"/>
    <n v="3.810810810810811"/>
  </r>
  <r>
    <x v="10"/>
    <n v="85"/>
    <n v="2.7058823529411766"/>
  </r>
  <r>
    <x v="11"/>
    <n v="87"/>
    <n v="2.4252873563218391"/>
  </r>
  <r>
    <x v="12"/>
    <n v="49"/>
    <n v="3.1428571428571428"/>
  </r>
  <r>
    <x v="13"/>
    <n v="25"/>
    <n v="3.32"/>
  </r>
  <r>
    <x v="14"/>
    <n v="21"/>
    <n v="2.1904761904761907"/>
  </r>
  <r>
    <x v="15"/>
    <n v="73"/>
    <n v="2.7534246575342465"/>
  </r>
  <r>
    <x v="16"/>
    <n v="71"/>
    <n v="2.6619718309859155"/>
  </r>
  <r>
    <x v="17"/>
    <n v="71"/>
    <n v="2.76056338028169"/>
  </r>
  <r>
    <x v="18"/>
    <n v="65"/>
    <n v="2.5384615384615383"/>
  </r>
  <r>
    <x v="19"/>
    <n v="63"/>
    <n v="3.6984126984126986"/>
  </r>
  <r>
    <x v="20"/>
    <n v="42"/>
    <n v="3.5476190476190474"/>
  </r>
  <r>
    <x v="21"/>
    <n v="41"/>
    <n v="3"/>
  </r>
  <r>
    <x v="22"/>
    <n v="75"/>
    <n v="2.8933333333333335"/>
  </r>
  <r>
    <x v="23"/>
    <n v="80"/>
    <n v="2.3624999999999998"/>
  </r>
  <r>
    <x v="24"/>
    <n v="76"/>
    <n v="2.6842105263157894"/>
  </r>
  <r>
    <x v="25"/>
    <n v="76"/>
    <n v="2.9342105263157894"/>
  </r>
  <r>
    <x v="26"/>
    <n v="79"/>
    <n v="3.3037974683544302"/>
  </r>
  <r>
    <x v="27"/>
    <n v="49"/>
    <n v="3.1224489795918369"/>
  </r>
  <r>
    <x v="28"/>
    <n v="42"/>
    <n v="3.3333333333333335"/>
  </r>
  <r>
    <x v="29"/>
    <n v="97"/>
    <n v="3.865979381443299"/>
  </r>
  <r>
    <x v="30"/>
    <n v="70"/>
    <n v="2.5571428571428569"/>
  </r>
  <r>
    <x v="31"/>
    <n v="75"/>
    <n v="3.1333333333333333"/>
  </r>
  <r>
    <x v="32"/>
    <n v="79"/>
    <n v="3.037974683544304"/>
  </r>
  <r>
    <x v="33"/>
    <n v="66"/>
    <n v="2.6212121212121211"/>
  </r>
  <r>
    <x v="34"/>
    <n v="27"/>
    <n v="3.0370370370370372"/>
  </r>
  <r>
    <x v="35"/>
    <n v="28"/>
    <n v="2.3928571428571428"/>
  </r>
  <r>
    <x v="36"/>
    <n v="64"/>
    <n v="3.953125"/>
  </r>
  <r>
    <x v="37"/>
    <n v="76"/>
    <n v="2.6710526315789473"/>
  </r>
  <r>
    <x v="38"/>
    <n v="70"/>
    <n v="2.5428571428571427"/>
  </r>
  <r>
    <x v="39"/>
    <n v="53"/>
    <n v="2.7358490566037736"/>
  </r>
  <r>
    <x v="40"/>
    <n v="89"/>
    <n v="3.0224719101123596"/>
  </r>
  <r>
    <x v="41"/>
    <n v="39"/>
    <n v="2.5128205128205128"/>
  </r>
  <r>
    <x v="42"/>
    <n v="51"/>
    <n v="3.1176470588235294"/>
  </r>
  <r>
    <x v="43"/>
    <n v="77"/>
    <n v="2.5454545454545454"/>
  </r>
  <r>
    <x v="44"/>
    <n v="49"/>
    <n v="3.2448979591836733"/>
  </r>
  <r>
    <x v="45"/>
    <n v="63"/>
    <n v="3.8888888888888888"/>
  </r>
  <r>
    <x v="46"/>
    <n v="75"/>
    <n v="2.5333333333333332"/>
  </r>
  <r>
    <x v="47"/>
    <n v="43"/>
    <n v="2.7906976744186047"/>
  </r>
  <r>
    <x v="48"/>
    <n v="32"/>
    <n v="2.65625"/>
  </r>
  <r>
    <x v="49"/>
    <n v="41"/>
    <n v="3.0487804878048781"/>
  </r>
  <r>
    <x v="50"/>
    <n v="66"/>
    <n v="2.6969696969696968"/>
  </r>
  <r>
    <x v="51"/>
    <n v="63"/>
    <n v="2.746031746031746"/>
  </r>
  <r>
    <x v="52"/>
    <n v="78"/>
    <n v="2.6666666666666665"/>
  </r>
  <r>
    <x v="53"/>
    <n v="89"/>
    <n v="2.50561797752809"/>
  </r>
  <r>
    <x v="54"/>
    <n v="74"/>
    <n v="2.9189189189189189"/>
  </r>
  <r>
    <x v="55"/>
    <n v="34"/>
    <n v="2.4411764705882355"/>
  </r>
  <r>
    <x v="56"/>
    <n v="42"/>
    <n v="2.9523809523809526"/>
  </r>
  <r>
    <x v="57"/>
    <n v="94"/>
    <n v="2.6170212765957448"/>
  </r>
  <r>
    <x v="58"/>
    <n v="295"/>
    <n v="2.2644067796610168"/>
  </r>
  <r>
    <x v="59"/>
    <n v="252"/>
    <n v="2.5436507936507935"/>
  </r>
  <r>
    <x v="60"/>
    <n v="108"/>
    <n v="2.3703703703703702"/>
  </r>
  <r>
    <x v="61"/>
    <n v="81"/>
    <n v="2.9135802469135803"/>
  </r>
  <r>
    <x v="62"/>
    <n v="44"/>
    <n v="2.75"/>
  </r>
  <r>
    <x v="63"/>
    <n v="49"/>
    <n v="3.795918367346939"/>
  </r>
  <r>
    <x v="64"/>
    <n v="74"/>
    <n v="2.6081081081081079"/>
  </r>
  <r>
    <x v="65"/>
    <n v="95"/>
    <n v="2.9684210526315788"/>
  </r>
  <r>
    <x v="66"/>
    <n v="73"/>
    <n v="2.547945205479452"/>
  </r>
  <r>
    <x v="67"/>
    <n v="77"/>
    <n v="2.779220779220779"/>
  </r>
  <r>
    <x v="68"/>
    <n v="79"/>
    <n v="2.1898734177215191"/>
  </r>
  <r>
    <x v="69"/>
    <n v="27"/>
    <n v="2.8518518518518516"/>
  </r>
  <r>
    <x v="70"/>
    <n v="37"/>
    <n v="2.6216216216216215"/>
  </r>
  <r>
    <x v="71"/>
    <n v="99"/>
    <n v="2.3333333333333335"/>
  </r>
  <r>
    <x v="72"/>
    <n v="89"/>
    <n v="2.4494382022471912"/>
  </r>
  <r>
    <x v="73"/>
    <n v="86"/>
    <n v="2.6511627906976742"/>
  </r>
  <r>
    <x v="74"/>
    <n v="81"/>
    <n v="2.6790123456790123"/>
  </r>
  <r>
    <x v="75"/>
    <n v="83"/>
    <n v="2.3614457831325302"/>
  </r>
  <r>
    <x v="76"/>
    <n v="41"/>
    <n v="2.5853658536585367"/>
  </r>
  <r>
    <x v="77"/>
    <n v="52"/>
    <n v="2.4807692307692308"/>
  </r>
  <r>
    <x v="78"/>
    <n v="81"/>
    <n v="2.8271604938271606"/>
  </r>
  <r>
    <x v="79"/>
    <n v="82"/>
    <n v="3.0121951219512195"/>
  </r>
  <r>
    <x v="80"/>
    <n v="95"/>
    <n v="2.9684210526315788"/>
  </r>
  <r>
    <x v="81"/>
    <n v="86"/>
    <n v="3.5232558139534884"/>
  </r>
  <r>
    <x v="82"/>
    <n v="101"/>
    <n v="3.1584158415841586"/>
  </r>
  <r>
    <x v="83"/>
    <n v="88"/>
    <n v="2.7272727272727271"/>
  </r>
  <r>
    <x v="84"/>
    <n v="74"/>
    <n v="2.6081081081081079"/>
  </r>
  <r>
    <x v="85"/>
    <n v="108"/>
    <n v="2.3981481481481484"/>
  </r>
  <r>
    <x v="86"/>
    <n v="124"/>
    <n v="3.1048387096774195"/>
  </r>
  <r>
    <x v="87"/>
    <n v="116"/>
    <n v="2.9396551724137931"/>
  </r>
  <r>
    <x v="88"/>
    <n v="70"/>
    <n v="2.6714285714285713"/>
  </r>
  <r>
    <x v="89"/>
    <n v="76"/>
    <n v="3.4078947368421053"/>
  </r>
  <r>
    <x v="90"/>
    <n v="45"/>
    <n v="3.0666666666666669"/>
  </r>
  <r>
    <x v="91"/>
    <n v="49"/>
    <n v="2.7551020408163267"/>
  </r>
  <r>
    <x v="92"/>
    <n v="131"/>
    <n v="2.6259541984732824"/>
  </r>
  <r>
    <x v="93"/>
    <n v="110"/>
    <n v="3.0545454545454547"/>
  </r>
  <r>
    <x v="94"/>
    <n v="86"/>
    <n v="2.6511627906976742"/>
  </r>
  <r>
    <x v="95"/>
    <n v="119"/>
    <n v="3.2605042016806722"/>
  </r>
  <r>
    <x v="96"/>
    <n v="105"/>
    <n v="3.1714285714285713"/>
  </r>
  <r>
    <x v="97"/>
    <n v="43"/>
    <n v="3.3953488372093021"/>
  </r>
  <r>
    <x v="98"/>
    <n v="51"/>
    <n v="5.0784313725490193"/>
  </r>
  <r>
    <x v="99"/>
    <n v="104"/>
    <n v="3.8365384615384617"/>
  </r>
  <r>
    <x v="100"/>
    <n v="106"/>
    <n v="2.5188679245283021"/>
  </r>
  <r>
    <x v="101"/>
    <n v="98"/>
    <n v="2.704081632653061"/>
  </r>
  <r>
    <x v="102"/>
    <n v="78"/>
    <n v="2.8974358974358974"/>
  </r>
  <r>
    <x v="103"/>
    <n v="87"/>
    <n v="3.0459770114942528"/>
  </r>
  <r>
    <x v="104"/>
    <n v="79"/>
    <n v="2.4177215189873418"/>
  </r>
  <r>
    <x v="105"/>
    <n v="42"/>
    <n v="3.0714285714285716"/>
  </r>
  <r>
    <x v="106"/>
    <n v="89"/>
    <n v="2.4269662921348316"/>
  </r>
  <r>
    <x v="107"/>
    <n v="112"/>
    <n v="2.6964285714285716"/>
  </r>
  <r>
    <x v="108"/>
    <n v="102"/>
    <n v="2.6568627450980391"/>
  </r>
  <r>
    <x v="109"/>
    <n v="85"/>
    <n v="2.5058823529411764"/>
  </r>
  <r>
    <x v="110"/>
    <n v="59"/>
    <n v="2.7627118644067798"/>
  </r>
  <r>
    <x v="111"/>
    <n v="50"/>
    <n v="2.66"/>
  </r>
  <r>
    <x v="112"/>
    <n v="41"/>
    <n v="2.7804878048780486"/>
  </r>
  <r>
    <x v="113"/>
    <n v="76"/>
    <n v="3.0789473684210527"/>
  </r>
  <r>
    <x v="114"/>
    <n v="78"/>
    <n v="2.358974358974359"/>
  </r>
  <r>
    <x v="115"/>
    <n v="56"/>
    <n v="2.6428571428571428"/>
  </r>
  <r>
    <x v="116"/>
    <n v="56"/>
    <n v="2.4285714285714284"/>
  </r>
  <r>
    <x v="117"/>
    <n v="83"/>
    <n v="2.6144578313253013"/>
  </r>
  <r>
    <x v="118"/>
    <n v="45"/>
    <n v="2.8"/>
  </r>
  <r>
    <x v="119"/>
    <n v="43"/>
    <n v="2.3720930232558142"/>
  </r>
  <r>
    <x v="120"/>
    <n v="69"/>
    <n v="2.5652173913043477"/>
  </r>
  <r>
    <x v="121"/>
    <n v="57"/>
    <n v="3.0877192982456139"/>
  </r>
  <r>
    <x v="122"/>
    <n v="50"/>
    <n v="3.9"/>
  </r>
  <r>
    <x v="123"/>
    <n v="86"/>
    <n v="2.6046511627906979"/>
  </r>
  <r>
    <x v="124"/>
    <n v="134"/>
    <n v="2.5970149253731343"/>
  </r>
  <r>
    <x v="125"/>
    <n v="93"/>
    <n v="2.10752688172043"/>
  </r>
  <r>
    <x v="126"/>
    <n v="73"/>
    <n v="2.0821917808219177"/>
  </r>
  <r>
    <x v="127"/>
    <n v="106"/>
    <n v="2.4245283018867925"/>
  </r>
  <r>
    <x v="128"/>
    <n v="159"/>
    <n v="3.1383647798742138"/>
  </r>
  <r>
    <x v="129"/>
    <n v="227"/>
    <n v="2.6696035242290748"/>
  </r>
  <r>
    <x v="130"/>
    <n v="438"/>
    <n v="4.7100456621004563"/>
  </r>
  <r>
    <x v="131"/>
    <n v="385"/>
    <n v="4.6051948051948051"/>
  </r>
  <r>
    <x v="132"/>
    <n v="130"/>
    <n v="4.046153846153846"/>
  </r>
  <r>
    <x v="133"/>
    <n v="124"/>
    <n v="4.362903225806452"/>
  </r>
  <r>
    <x v="134"/>
    <n v="275"/>
    <n v="3.4872727272727273"/>
  </r>
  <r>
    <x v="135"/>
    <n v="218"/>
    <n v="4.022935779816514"/>
  </r>
  <r>
    <x v="136"/>
    <n v="213"/>
    <n v="3.511737089201878"/>
  </r>
  <r>
    <x v="137"/>
    <n v="149"/>
    <n v="3.3422818791946307"/>
  </r>
  <r>
    <x v="138"/>
    <n v="141"/>
    <n v="4.0780141843971629"/>
  </r>
  <r>
    <x v="139"/>
    <n v="79"/>
    <n v="3.8227848101265822"/>
  </r>
  <r>
    <x v="140"/>
    <n v="85"/>
    <n v="3.611764705882353"/>
  </r>
  <r>
    <x v="141"/>
    <n v="122"/>
    <n v="2.9508196721311477"/>
  </r>
  <r>
    <x v="142"/>
    <n v="168"/>
    <n v="2.6666666666666665"/>
  </r>
  <r>
    <x v="143"/>
    <n v="150"/>
    <n v="2.6933333333333334"/>
  </r>
  <r>
    <x v="144"/>
    <n v="134"/>
    <n v="2.7014925373134329"/>
  </r>
  <r>
    <x v="145"/>
    <n v="129"/>
    <n v="2.8682170542635661"/>
  </r>
  <r>
    <x v="146"/>
    <n v="68"/>
    <n v="2.6323529411764706"/>
  </r>
  <r>
    <x v="147"/>
    <n v="82"/>
    <n v="2.475609756097561"/>
  </r>
  <r>
    <x v="148"/>
    <n v="183"/>
    <n v="2.8360655737704916"/>
  </r>
  <r>
    <x v="149"/>
    <n v="134"/>
    <n v="2.8582089552238807"/>
  </r>
  <r>
    <x v="150"/>
    <n v="124"/>
    <n v="2.806451612903226"/>
  </r>
  <r>
    <x v="151"/>
    <n v="121"/>
    <n v="2.0991735537190084"/>
  </r>
  <r>
    <x v="152"/>
    <n v="102"/>
    <n v="2.6862745098039214"/>
  </r>
  <r>
    <x v="153"/>
    <n v="49"/>
    <n v="2.9183673469387754"/>
  </r>
  <r>
    <x v="154"/>
    <n v="65"/>
    <n v="2.1384615384615384"/>
  </r>
  <r>
    <x v="155"/>
    <n v="126"/>
    <n v="2.4206349206349205"/>
  </r>
  <r>
    <x v="156"/>
    <n v="139"/>
    <n v="2.7625899280575541"/>
  </r>
  <r>
    <x v="157"/>
    <n v="121"/>
    <n v="3.0743801652892562"/>
  </r>
  <r>
    <x v="158"/>
    <n v="130"/>
    <n v="2.7384615384615385"/>
  </r>
  <r>
    <x v="159"/>
    <n v="99"/>
    <n v="2.5151515151515151"/>
  </r>
  <r>
    <x v="160"/>
    <n v="51"/>
    <n v="2.4509803921568629"/>
  </r>
  <r>
    <x v="161"/>
    <n v="62"/>
    <n v="3"/>
  </r>
  <r>
    <x v="162"/>
    <n v="133"/>
    <n v="2.4285714285714284"/>
  </r>
  <r>
    <x v="163"/>
    <n v="157"/>
    <n v="2.4331210191082802"/>
  </r>
  <r>
    <x v="164"/>
    <n v="136"/>
    <n v="2.3088235294117645"/>
  </r>
  <r>
    <x v="165"/>
    <n v="132"/>
    <n v="2.5378787878787881"/>
  </r>
  <r>
    <x v="166"/>
    <n v="87"/>
    <n v="2.4252873563218391"/>
  </r>
  <r>
    <x v="167"/>
    <n v="56"/>
    <n v="2.6071428571428572"/>
  </r>
  <r>
    <x v="168"/>
    <n v="68"/>
    <n v="2.8235294117647061"/>
  </r>
  <r>
    <x v="169"/>
    <n v="135"/>
    <n v="2.6148148148148147"/>
  </r>
  <r>
    <x v="170"/>
    <n v="181"/>
    <n v="2.6298342541436464"/>
  </r>
  <r>
    <x v="171"/>
    <n v="142"/>
    <n v="2.5140845070422535"/>
  </r>
  <r>
    <x v="172"/>
    <n v="129"/>
    <n v="2.635658914728682"/>
  </r>
  <r>
    <x v="173"/>
    <n v="122"/>
    <n v="2.459016393442623"/>
  </r>
  <r>
    <x v="174"/>
    <n v="61"/>
    <n v="3.0655737704918034"/>
  </r>
  <r>
    <x v="175"/>
    <n v="73"/>
    <n v="2.3972602739726026"/>
  </r>
  <r>
    <x v="176"/>
    <n v="118"/>
    <n v="2.4745762711864407"/>
  </r>
  <r>
    <x v="177"/>
    <n v="122"/>
    <n v="2.377049180327869"/>
  </r>
  <r>
    <x v="178"/>
    <n v="135"/>
    <n v="2.1703703703703705"/>
  </r>
  <r>
    <x v="179"/>
    <n v="140"/>
    <n v="2.407142857142857"/>
  </r>
  <r>
    <x v="180"/>
    <n v="89"/>
    <n v="2.6629213483146068"/>
  </r>
  <r>
    <x v="181"/>
    <n v="66"/>
    <n v="2.7121212121212119"/>
  </r>
  <r>
    <x v="182"/>
    <n v="75"/>
    <n v="2.36"/>
  </r>
  <r>
    <x v="183"/>
    <n v="148"/>
    <n v="2.7702702702702702"/>
  </r>
  <r>
    <x v="184"/>
    <n v="158"/>
    <n v="2.6582278481012658"/>
  </r>
  <r>
    <x v="185"/>
    <n v="160"/>
    <n v="2.8"/>
  </r>
  <r>
    <x v="186"/>
    <n v="145"/>
    <n v="2.5241379310344829"/>
  </r>
  <r>
    <x v="187"/>
    <n v="104"/>
    <n v="2.4711538461538463"/>
  </r>
  <r>
    <x v="188"/>
    <n v="73"/>
    <n v="2.6027397260273974"/>
  </r>
  <r>
    <x v="189"/>
    <n v="84"/>
    <n v="2.6190476190476191"/>
  </r>
  <r>
    <x v="190"/>
    <n v="148"/>
    <n v="2.560810810810811"/>
  </r>
  <r>
    <x v="191"/>
    <n v="137"/>
    <n v="2.386861313868613"/>
  </r>
  <r>
    <x v="192"/>
    <n v="145"/>
    <n v="2.806896551724138"/>
  </r>
  <r>
    <x v="193"/>
    <n v="144"/>
    <n v="2.3472222222222223"/>
  </r>
  <r>
    <x v="194"/>
    <n v="124"/>
    <n v="2.725806451612903"/>
  </r>
  <r>
    <x v="195"/>
    <n v="60"/>
    <n v="2.2166666666666668"/>
  </r>
  <r>
    <x v="196"/>
    <n v="73"/>
    <n v="3.4246575342465753"/>
  </r>
  <r>
    <x v="197"/>
    <n v="133"/>
    <n v="2.6766917293233083"/>
  </r>
  <r>
    <x v="198"/>
    <n v="176"/>
    <n v="2.5454545454545454"/>
  </r>
  <r>
    <x v="199"/>
    <n v="161"/>
    <n v="2.2857142857142856"/>
  </r>
  <r>
    <x v="200"/>
    <n v="165"/>
    <n v="2.315151515151515"/>
  </r>
  <r>
    <x v="201"/>
    <n v="138"/>
    <n v="2.5724637681159419"/>
  </r>
  <r>
    <x v="202"/>
    <n v="55"/>
    <n v="2.3454545454545452"/>
  </r>
  <r>
    <x v="203"/>
    <n v="83"/>
    <n v="2.6265060240963853"/>
  </r>
  <r>
    <x v="204"/>
    <n v="179"/>
    <n v="3.1564245810055866"/>
  </r>
  <r>
    <x v="205"/>
    <n v="173"/>
    <n v="2.745664739884393"/>
  </r>
  <r>
    <x v="206"/>
    <n v="161"/>
    <n v="2.4844720496894408"/>
  </r>
  <r>
    <x v="207"/>
    <n v="138"/>
    <n v="2.4275362318840581"/>
  </r>
  <r>
    <x v="208"/>
    <n v="118"/>
    <n v="2.5593220338983049"/>
  </r>
  <r>
    <x v="209"/>
    <n v="61"/>
    <n v="2.4262295081967213"/>
  </r>
  <r>
    <x v="210"/>
    <n v="79"/>
    <n v="2.2658227848101267"/>
  </r>
  <r>
    <x v="211"/>
    <n v="150"/>
    <n v="2.6466666666666665"/>
  </r>
  <r>
    <x v="212"/>
    <n v="146"/>
    <n v="2.1164383561643834"/>
  </r>
  <r>
    <x v="213"/>
    <n v="166"/>
    <n v="2.3855421686746987"/>
  </r>
  <r>
    <x v="214"/>
    <n v="185"/>
    <n v="2.4054054054054053"/>
  </r>
  <r>
    <x v="215"/>
    <n v="116"/>
    <n v="2.5258620689655173"/>
  </r>
  <r>
    <x v="216"/>
    <n v="74"/>
    <n v="2.6351351351351351"/>
  </r>
  <r>
    <x v="217"/>
    <n v="61"/>
    <n v="2.377049180327869"/>
  </r>
  <r>
    <x v="218"/>
    <n v="109"/>
    <n v="2.5688073394495414"/>
  </r>
  <r>
    <x v="219"/>
    <n v="114"/>
    <n v="2.2105263157894739"/>
  </r>
  <r>
    <x v="220"/>
    <n v="131"/>
    <n v="2.33587786259542"/>
  </r>
  <r>
    <x v="221"/>
    <n v="134"/>
    <n v="2.4776119402985075"/>
  </r>
  <r>
    <x v="222"/>
    <n v="115"/>
    <n v="2.9043478260869566"/>
  </r>
  <r>
    <x v="223"/>
    <n v="70"/>
    <n v="2.5428571428571427"/>
  </r>
  <r>
    <x v="224"/>
    <n v="69"/>
    <n v="3.1159420289855073"/>
  </r>
  <r>
    <x v="225"/>
    <n v="133"/>
    <n v="2.4511278195488724"/>
  </r>
  <r>
    <x v="226"/>
    <n v="113"/>
    <n v="2.4247787610619471"/>
  </r>
  <r>
    <x v="227"/>
    <n v="116"/>
    <n v="2.5"/>
  </r>
  <r>
    <x v="228"/>
    <n v="92"/>
    <n v="2.3586956521739131"/>
  </r>
  <r>
    <x v="229"/>
    <n v="102"/>
    <n v="2.6568627450980391"/>
  </r>
  <r>
    <x v="230"/>
    <n v="43"/>
    <n v="2.7674418604651163"/>
  </r>
  <r>
    <x v="231"/>
    <n v="49"/>
    <n v="2.8979591836734695"/>
  </r>
  <r>
    <x v="232"/>
    <n v="91"/>
    <n v="2.2417582417582418"/>
  </r>
  <r>
    <x v="233"/>
    <n v="111"/>
    <n v="2.5765765765765765"/>
  </r>
  <r>
    <x v="234"/>
    <n v="139"/>
    <n v="2.7338129496402876"/>
  </r>
  <r>
    <x v="235"/>
    <n v="111"/>
    <n v="2.6036036036036037"/>
  </r>
  <r>
    <x v="236"/>
    <n v="106"/>
    <n v="2.858490566037736"/>
  </r>
  <r>
    <x v="237"/>
    <n v="52"/>
    <n v="2.5192307692307692"/>
  </r>
  <r>
    <x v="238"/>
    <n v="75"/>
    <n v="2.44"/>
  </r>
  <r>
    <x v="239"/>
    <n v="116"/>
    <n v="2.6379310344827585"/>
  </r>
  <r>
    <x v="240"/>
    <n v="148"/>
    <n v="3.0135135135135136"/>
  </r>
  <r>
    <x v="241"/>
    <n v="131"/>
    <n v="2.6183206106870229"/>
  </r>
</pivotCacheRecords>
</file>

<file path=xl/pivotCache/pivotCacheRecords2.xml><?xml version="1.0" encoding="utf-8"?>
<pivotCacheRecords xmlns="http://schemas.openxmlformats.org/spreadsheetml/2006/main" xmlns:r="http://schemas.openxmlformats.org/officeDocument/2006/relationships" count="242">
  <r>
    <d v="2013-09-01T00:00:00"/>
    <n v="36"/>
    <x v="0"/>
    <n v="3.4722222222222223"/>
    <n v="125"/>
  </r>
  <r>
    <d v="2013-09-02T00:00:00"/>
    <n v="66"/>
    <x v="1"/>
    <n v="2.606060606060606"/>
    <n v="172"/>
  </r>
  <r>
    <d v="2013-09-03T00:00:00"/>
    <n v="67"/>
    <x v="2"/>
    <n v="3.5671641791044775"/>
    <n v="239"/>
  </r>
  <r>
    <d v="2013-09-04T00:00:00"/>
    <n v="81"/>
    <x v="3"/>
    <n v="3.0123456790123457"/>
    <n v="244"/>
  </r>
  <r>
    <d v="2013-09-05T00:00:00"/>
    <n v="74"/>
    <x v="4"/>
    <n v="3.4324324324324325"/>
    <n v="254"/>
  </r>
  <r>
    <d v="2013-09-06T00:00:00"/>
    <n v="63"/>
    <x v="5"/>
    <n v="2.6190476190476191"/>
    <n v="165"/>
  </r>
  <r>
    <d v="2013-09-07T00:00:00"/>
    <n v="38"/>
    <x v="6"/>
    <n v="2.5526315789473686"/>
    <n v="97"/>
  </r>
  <r>
    <d v="2013-09-08T00:00:00"/>
    <n v="34"/>
    <x v="0"/>
    <n v="2.4411764705882355"/>
    <n v="83"/>
  </r>
  <r>
    <d v="2013-09-09T00:00:00"/>
    <n v="81"/>
    <x v="1"/>
    <n v="2.7407407407407409"/>
    <n v="222.00000000000003"/>
  </r>
  <r>
    <d v="2013-09-10T00:00:00"/>
    <n v="74"/>
    <x v="2"/>
    <n v="3.810810810810811"/>
    <n v="282"/>
  </r>
  <r>
    <d v="2013-09-11T00:00:00"/>
    <n v="85"/>
    <x v="3"/>
    <n v="2.7058823529411766"/>
    <n v="230"/>
  </r>
  <r>
    <d v="2013-09-12T00:00:00"/>
    <n v="87"/>
    <x v="4"/>
    <n v="2.4252873563218391"/>
    <n v="211"/>
  </r>
  <r>
    <d v="2013-09-13T00:00:00"/>
    <n v="49"/>
    <x v="5"/>
    <n v="3.1428571428571428"/>
    <n v="154"/>
  </r>
  <r>
    <d v="2013-09-14T00:00:00"/>
    <n v="25"/>
    <x v="6"/>
    <n v="3.32"/>
    <n v="83"/>
  </r>
  <r>
    <d v="2013-09-15T00:00:00"/>
    <n v="21"/>
    <x v="0"/>
    <n v="2.1904761904761907"/>
    <n v="46.000000000000007"/>
  </r>
  <r>
    <d v="2013-09-16T00:00:00"/>
    <n v="73"/>
    <x v="1"/>
    <n v="2.7534246575342465"/>
    <n v="201"/>
  </r>
  <r>
    <d v="2013-09-17T00:00:00"/>
    <n v="71"/>
    <x v="2"/>
    <n v="2.6619718309859155"/>
    <n v="189"/>
  </r>
  <r>
    <d v="2013-09-18T00:00:00"/>
    <n v="71"/>
    <x v="3"/>
    <n v="2.76056338028169"/>
    <n v="196"/>
  </r>
  <r>
    <d v="2013-09-19T00:00:00"/>
    <n v="65"/>
    <x v="4"/>
    <n v="2.5384615384615383"/>
    <n v="165"/>
  </r>
  <r>
    <d v="2013-09-20T00:00:00"/>
    <n v="63"/>
    <x v="5"/>
    <n v="3.6984126984126986"/>
    <n v="233"/>
  </r>
  <r>
    <d v="2013-09-21T00:00:00"/>
    <n v="42"/>
    <x v="6"/>
    <n v="3.5476190476190474"/>
    <n v="149"/>
  </r>
  <r>
    <d v="2013-09-22T00:00:00"/>
    <n v="41"/>
    <x v="0"/>
    <n v="3"/>
    <n v="123"/>
  </r>
  <r>
    <d v="2013-09-23T00:00:00"/>
    <n v="75"/>
    <x v="1"/>
    <n v="2.8933333333333335"/>
    <n v="217.00000000000003"/>
  </r>
  <r>
    <d v="2013-09-24T00:00:00"/>
    <n v="80"/>
    <x v="2"/>
    <n v="2.3624999999999998"/>
    <n v="189"/>
  </r>
  <r>
    <d v="2013-09-25T00:00:00"/>
    <n v="76"/>
    <x v="3"/>
    <n v="2.6842105263157894"/>
    <n v="204"/>
  </r>
  <r>
    <d v="2013-09-26T00:00:00"/>
    <n v="76"/>
    <x v="4"/>
    <n v="2.9342105263157894"/>
    <n v="223"/>
  </r>
  <r>
    <d v="2013-09-27T00:00:00"/>
    <n v="79"/>
    <x v="5"/>
    <n v="3.3037974683544302"/>
    <n v="261"/>
  </r>
  <r>
    <d v="2013-09-28T00:00:00"/>
    <n v="49"/>
    <x v="6"/>
    <n v="3.1224489795918369"/>
    <n v="153"/>
  </r>
  <r>
    <d v="2013-09-29T00:00:00"/>
    <n v="42"/>
    <x v="0"/>
    <n v="3.3333333333333335"/>
    <n v="140"/>
  </r>
  <r>
    <d v="2013-09-30T00:00:00"/>
    <n v="97"/>
    <x v="1"/>
    <n v="3.865979381443299"/>
    <n v="375"/>
  </r>
  <r>
    <d v="2013-10-01T00:00:00"/>
    <n v="70"/>
    <x v="2"/>
    <n v="2.5571428571428569"/>
    <n v="179"/>
  </r>
  <r>
    <d v="2013-10-02T00:00:00"/>
    <n v="75"/>
    <x v="3"/>
    <n v="3.1333333333333333"/>
    <n v="235"/>
  </r>
  <r>
    <d v="2013-10-03T00:00:00"/>
    <n v="79"/>
    <x v="4"/>
    <n v="3.037974683544304"/>
    <n v="240.00000000000003"/>
  </r>
  <r>
    <d v="2013-10-04T00:00:00"/>
    <n v="66"/>
    <x v="5"/>
    <n v="2.6212121212121211"/>
    <n v="173"/>
  </r>
  <r>
    <d v="2013-10-05T00:00:00"/>
    <n v="27"/>
    <x v="6"/>
    <n v="3.0370370370370372"/>
    <n v="82"/>
  </r>
  <r>
    <d v="2013-10-06T00:00:00"/>
    <n v="28"/>
    <x v="0"/>
    <n v="2.3928571428571428"/>
    <n v="67"/>
  </r>
  <r>
    <d v="2013-10-07T00:00:00"/>
    <n v="64"/>
    <x v="1"/>
    <n v="3.953125"/>
    <n v="253"/>
  </r>
  <r>
    <d v="2013-10-08T00:00:00"/>
    <n v="76"/>
    <x v="2"/>
    <n v="2.6710526315789473"/>
    <n v="203"/>
  </r>
  <r>
    <d v="2013-10-09T00:00:00"/>
    <n v="70"/>
    <x v="3"/>
    <n v="2.5428571428571427"/>
    <n v="178"/>
  </r>
  <r>
    <d v="2013-10-10T00:00:00"/>
    <n v="53"/>
    <x v="4"/>
    <n v="2.7358490566037736"/>
    <n v="145"/>
  </r>
  <r>
    <d v="2013-10-11T00:00:00"/>
    <n v="89"/>
    <x v="5"/>
    <n v="3.0224719101123596"/>
    <n v="269"/>
  </r>
  <r>
    <d v="2013-10-12T00:00:00"/>
    <n v="39"/>
    <x v="6"/>
    <n v="2.5128205128205128"/>
    <n v="98"/>
  </r>
  <r>
    <d v="2013-10-13T00:00:00"/>
    <n v="51"/>
    <x v="0"/>
    <n v="3.1176470588235294"/>
    <n v="159"/>
  </r>
  <r>
    <d v="2013-10-14T00:00:00"/>
    <n v="77"/>
    <x v="1"/>
    <n v="2.5454545454545454"/>
    <n v="196"/>
  </r>
  <r>
    <d v="2013-10-15T00:00:00"/>
    <n v="49"/>
    <x v="2"/>
    <n v="3.2448979591836733"/>
    <n v="159"/>
  </r>
  <r>
    <d v="2013-10-16T00:00:00"/>
    <n v="63"/>
    <x v="3"/>
    <n v="3.8888888888888888"/>
    <n v="245"/>
  </r>
  <r>
    <d v="2013-10-17T00:00:00"/>
    <n v="75"/>
    <x v="4"/>
    <n v="2.5333333333333332"/>
    <n v="190"/>
  </r>
  <r>
    <d v="2013-10-18T00:00:00"/>
    <n v="43"/>
    <x v="5"/>
    <n v="2.7906976744186047"/>
    <n v="120"/>
  </r>
  <r>
    <d v="2013-10-19T00:00:00"/>
    <n v="32"/>
    <x v="6"/>
    <n v="2.65625"/>
    <n v="85"/>
  </r>
  <r>
    <d v="2013-10-20T00:00:00"/>
    <n v="41"/>
    <x v="0"/>
    <n v="3.0487804878048781"/>
    <n v="125"/>
  </r>
  <r>
    <d v="2013-10-21T00:00:00"/>
    <n v="66"/>
    <x v="1"/>
    <n v="2.6969696969696968"/>
    <n v="178"/>
  </r>
  <r>
    <d v="2013-10-22T00:00:00"/>
    <n v="63"/>
    <x v="2"/>
    <n v="2.746031746031746"/>
    <n v="173"/>
  </r>
  <r>
    <d v="2013-10-23T00:00:00"/>
    <n v="78"/>
    <x v="3"/>
    <n v="2.6666666666666665"/>
    <n v="208"/>
  </r>
  <r>
    <d v="2013-10-24T00:00:00"/>
    <n v="89"/>
    <x v="4"/>
    <n v="2.50561797752809"/>
    <n v="223"/>
  </r>
  <r>
    <d v="2013-10-25T00:00:00"/>
    <n v="74"/>
    <x v="5"/>
    <n v="2.9189189189189189"/>
    <n v="216"/>
  </r>
  <r>
    <d v="2013-10-26T00:00:00"/>
    <n v="34"/>
    <x v="6"/>
    <n v="2.4411764705882355"/>
    <n v="83"/>
  </r>
  <r>
    <d v="2013-10-27T00:00:00"/>
    <n v="42"/>
    <x v="0"/>
    <n v="2.9523809523809526"/>
    <n v="124"/>
  </r>
  <r>
    <d v="2013-10-28T00:00:00"/>
    <n v="94"/>
    <x v="1"/>
    <n v="2.6170212765957448"/>
    <n v="246"/>
  </r>
  <r>
    <d v="2013-10-29T00:00:00"/>
    <n v="295"/>
    <x v="2"/>
    <n v="2.2644067796610168"/>
    <n v="668"/>
  </r>
  <r>
    <d v="2013-10-30T00:00:00"/>
    <n v="252"/>
    <x v="3"/>
    <n v="2.5436507936507935"/>
    <n v="641"/>
  </r>
  <r>
    <d v="2013-10-31T00:00:00"/>
    <n v="108"/>
    <x v="4"/>
    <n v="2.3703703703703702"/>
    <n v="256"/>
  </r>
  <r>
    <d v="2013-11-01T00:00:00"/>
    <n v="81"/>
    <x v="5"/>
    <n v="2.9135802469135803"/>
    <n v="236"/>
  </r>
  <r>
    <d v="2013-11-02T00:00:00"/>
    <n v="44"/>
    <x v="6"/>
    <n v="2.75"/>
    <n v="121"/>
  </r>
  <r>
    <d v="2013-11-03T00:00:00"/>
    <n v="49"/>
    <x v="0"/>
    <n v="3.795918367346939"/>
    <n v="186"/>
  </r>
  <r>
    <d v="2013-11-04T00:00:00"/>
    <n v="74"/>
    <x v="1"/>
    <n v="2.6081081081081079"/>
    <n v="192.99999999999997"/>
  </r>
  <r>
    <d v="2013-11-05T00:00:00"/>
    <n v="95"/>
    <x v="2"/>
    <n v="2.9684210526315788"/>
    <n v="282"/>
  </r>
  <r>
    <d v="2013-11-06T00:00:00"/>
    <n v="73"/>
    <x v="3"/>
    <n v="2.547945205479452"/>
    <n v="186"/>
  </r>
  <r>
    <d v="2013-11-07T00:00:00"/>
    <n v="77"/>
    <x v="4"/>
    <n v="2.779220779220779"/>
    <n v="214"/>
  </r>
  <r>
    <d v="2013-11-08T00:00:00"/>
    <n v="79"/>
    <x v="5"/>
    <n v="2.1898734177215191"/>
    <n v="173"/>
  </r>
  <r>
    <d v="2013-11-09T00:00:00"/>
    <n v="27"/>
    <x v="6"/>
    <n v="2.8518518518518516"/>
    <n v="77"/>
  </r>
  <r>
    <d v="2013-11-10T00:00:00"/>
    <n v="37"/>
    <x v="0"/>
    <n v="2.6216216216216215"/>
    <n v="97"/>
  </r>
  <r>
    <d v="2013-11-11T00:00:00"/>
    <n v="99"/>
    <x v="1"/>
    <n v="2.3333333333333335"/>
    <n v="231.00000000000003"/>
  </r>
  <r>
    <d v="2013-11-12T00:00:00"/>
    <n v="89"/>
    <x v="2"/>
    <n v="2.4494382022471912"/>
    <n v="218.00000000000003"/>
  </r>
  <r>
    <d v="2013-11-13T00:00:00"/>
    <n v="86"/>
    <x v="3"/>
    <n v="2.6511627906976742"/>
    <n v="227.99999999999997"/>
  </r>
  <r>
    <d v="2013-11-14T00:00:00"/>
    <n v="81"/>
    <x v="4"/>
    <n v="2.6790123456790123"/>
    <n v="217"/>
  </r>
  <r>
    <d v="2013-11-15T00:00:00"/>
    <n v="83"/>
    <x v="5"/>
    <n v="2.3614457831325302"/>
    <n v="196"/>
  </r>
  <r>
    <d v="2013-11-16T00:00:00"/>
    <n v="41"/>
    <x v="6"/>
    <n v="2.5853658536585367"/>
    <n v="106"/>
  </r>
  <r>
    <d v="2013-11-17T00:00:00"/>
    <n v="52"/>
    <x v="0"/>
    <n v="2.4807692307692308"/>
    <n v="129"/>
  </r>
  <r>
    <d v="2013-11-18T00:00:00"/>
    <n v="81"/>
    <x v="1"/>
    <n v="2.8271604938271606"/>
    <n v="229"/>
  </r>
  <r>
    <d v="2013-11-19T00:00:00"/>
    <n v="82"/>
    <x v="2"/>
    <n v="3.0121951219512195"/>
    <n v="247"/>
  </r>
  <r>
    <d v="2013-11-20T00:00:00"/>
    <n v="95"/>
    <x v="3"/>
    <n v="2.9684210526315788"/>
    <n v="282"/>
  </r>
  <r>
    <d v="2013-11-21T00:00:00"/>
    <n v="86"/>
    <x v="4"/>
    <n v="3.5232558139534884"/>
    <n v="303"/>
  </r>
  <r>
    <d v="2013-11-22T00:00:00"/>
    <n v="101"/>
    <x v="5"/>
    <n v="3.1584158415841586"/>
    <n v="319"/>
  </r>
  <r>
    <d v="2013-11-23T00:00:00"/>
    <n v="88"/>
    <x v="6"/>
    <n v="2.7272727272727271"/>
    <n v="239.99999999999997"/>
  </r>
  <r>
    <d v="2013-11-24T00:00:00"/>
    <n v="74"/>
    <x v="0"/>
    <n v="2.6081081081081079"/>
    <n v="192.99999999999997"/>
  </r>
  <r>
    <d v="2013-11-25T00:00:00"/>
    <n v="108"/>
    <x v="1"/>
    <n v="2.3981481481481484"/>
    <n v="259"/>
  </r>
  <r>
    <d v="2013-11-26T00:00:00"/>
    <n v="124"/>
    <x v="2"/>
    <n v="3.1048387096774195"/>
    <n v="385"/>
  </r>
  <r>
    <d v="2013-11-27T00:00:00"/>
    <n v="116"/>
    <x v="3"/>
    <n v="2.9396551724137931"/>
    <n v="341"/>
  </r>
  <r>
    <d v="2013-11-28T00:00:00"/>
    <n v="70"/>
    <x v="4"/>
    <n v="2.6714285714285713"/>
    <n v="187"/>
  </r>
  <r>
    <d v="2013-11-29T00:00:00"/>
    <n v="76"/>
    <x v="5"/>
    <n v="3.4078947368421053"/>
    <n v="259"/>
  </r>
  <r>
    <d v="2013-11-30T00:00:00"/>
    <n v="45"/>
    <x v="6"/>
    <n v="3.0666666666666669"/>
    <n v="138"/>
  </r>
  <r>
    <d v="2013-12-01T00:00:00"/>
    <n v="49"/>
    <x v="0"/>
    <n v="2.7551020408163267"/>
    <n v="135"/>
  </r>
  <r>
    <d v="2013-12-02T00:00:00"/>
    <n v="131"/>
    <x v="1"/>
    <n v="2.6259541984732824"/>
    <n v="344"/>
  </r>
  <r>
    <d v="2013-12-03T00:00:00"/>
    <n v="110"/>
    <x v="2"/>
    <n v="3.0545454545454547"/>
    <n v="336"/>
  </r>
  <r>
    <d v="2013-12-04T00:00:00"/>
    <n v="86"/>
    <x v="3"/>
    <n v="2.6511627906976742"/>
    <n v="227.99999999999997"/>
  </r>
  <r>
    <d v="2013-12-05T00:00:00"/>
    <n v="119"/>
    <x v="4"/>
    <n v="3.2605042016806722"/>
    <n v="388"/>
  </r>
  <r>
    <d v="2013-12-06T00:00:00"/>
    <n v="105"/>
    <x v="5"/>
    <n v="3.1714285714285713"/>
    <n v="333"/>
  </r>
  <r>
    <d v="2013-12-07T00:00:00"/>
    <n v="43"/>
    <x v="6"/>
    <n v="3.3953488372093021"/>
    <n v="146"/>
  </r>
  <r>
    <d v="2013-12-08T00:00:00"/>
    <n v="51"/>
    <x v="0"/>
    <n v="5.0784313725490193"/>
    <n v="259"/>
  </r>
  <r>
    <d v="2013-12-09T00:00:00"/>
    <n v="104"/>
    <x v="1"/>
    <n v="3.8365384615384617"/>
    <n v="399"/>
  </r>
  <r>
    <d v="2013-12-10T00:00:00"/>
    <n v="106"/>
    <x v="2"/>
    <n v="2.5188679245283021"/>
    <n v="267"/>
  </r>
  <r>
    <d v="2013-12-11T00:00:00"/>
    <n v="98"/>
    <x v="3"/>
    <n v="2.704081632653061"/>
    <n v="265"/>
  </r>
  <r>
    <d v="2013-12-12T00:00:00"/>
    <n v="78"/>
    <x v="4"/>
    <n v="2.8974358974358974"/>
    <n v="226"/>
  </r>
  <r>
    <d v="2013-12-13T00:00:00"/>
    <n v="87"/>
    <x v="5"/>
    <n v="3.0459770114942528"/>
    <n v="265"/>
  </r>
  <r>
    <d v="2013-12-14T00:00:00"/>
    <n v="79"/>
    <x v="6"/>
    <n v="2.4177215189873418"/>
    <n v="191"/>
  </r>
  <r>
    <d v="2013-12-15T00:00:00"/>
    <n v="42"/>
    <x v="0"/>
    <n v="3.0714285714285716"/>
    <n v="129"/>
  </r>
  <r>
    <d v="2013-12-16T00:00:00"/>
    <n v="89"/>
    <x v="1"/>
    <n v="2.4269662921348316"/>
    <n v="216"/>
  </r>
  <r>
    <d v="2013-12-17T00:00:00"/>
    <n v="112"/>
    <x v="2"/>
    <n v="2.6964285714285716"/>
    <n v="302"/>
  </r>
  <r>
    <d v="2013-12-18T00:00:00"/>
    <n v="102"/>
    <x v="3"/>
    <n v="2.6568627450980391"/>
    <n v="271"/>
  </r>
  <r>
    <d v="2013-12-19T00:00:00"/>
    <n v="85"/>
    <x v="4"/>
    <n v="2.5058823529411764"/>
    <n v="213"/>
  </r>
  <r>
    <d v="2013-12-20T00:00:00"/>
    <n v="59"/>
    <x v="5"/>
    <n v="2.7627118644067798"/>
    <n v="163"/>
  </r>
  <r>
    <d v="2013-12-21T00:00:00"/>
    <n v="50"/>
    <x v="6"/>
    <n v="2.66"/>
    <n v="133"/>
  </r>
  <r>
    <d v="2013-12-22T00:00:00"/>
    <n v="41"/>
    <x v="0"/>
    <n v="2.7804878048780486"/>
    <n v="113.99999999999999"/>
  </r>
  <r>
    <d v="2013-12-23T00:00:00"/>
    <n v="76"/>
    <x v="1"/>
    <n v="3.0789473684210527"/>
    <n v="234"/>
  </r>
  <r>
    <d v="2013-12-24T00:00:00"/>
    <n v="78"/>
    <x v="2"/>
    <n v="2.358974358974359"/>
    <n v="184"/>
  </r>
  <r>
    <d v="2013-12-25T00:00:00"/>
    <n v="56"/>
    <x v="3"/>
    <n v="2.6428571428571428"/>
    <n v="148"/>
  </r>
  <r>
    <d v="2013-12-26T00:00:00"/>
    <n v="56"/>
    <x v="4"/>
    <n v="2.4285714285714284"/>
    <n v="136"/>
  </r>
  <r>
    <d v="2013-12-27T00:00:00"/>
    <n v="83"/>
    <x v="5"/>
    <n v="2.6144578313253013"/>
    <n v="217"/>
  </r>
  <r>
    <d v="2013-12-28T00:00:00"/>
    <n v="45"/>
    <x v="6"/>
    <n v="2.8"/>
    <n v="125.99999999999999"/>
  </r>
  <r>
    <d v="2013-12-29T00:00:00"/>
    <n v="43"/>
    <x v="0"/>
    <n v="2.3720930232558142"/>
    <n v="102.00000000000001"/>
  </r>
  <r>
    <d v="2013-12-30T00:00:00"/>
    <n v="69"/>
    <x v="1"/>
    <n v="2.5652173913043477"/>
    <n v="177"/>
  </r>
  <r>
    <d v="2013-12-31T00:00:00"/>
    <n v="57"/>
    <x v="2"/>
    <n v="3.0877192982456139"/>
    <n v="176"/>
  </r>
  <r>
    <d v="2014-01-01T00:00:00"/>
    <n v="50"/>
    <x v="3"/>
    <n v="3.9"/>
    <n v="195"/>
  </r>
  <r>
    <d v="2014-01-02T00:00:00"/>
    <n v="86"/>
    <x v="4"/>
    <n v="2.6046511627906979"/>
    <n v="224.00000000000003"/>
  </r>
  <r>
    <d v="2014-01-03T00:00:00"/>
    <n v="134"/>
    <x v="5"/>
    <n v="2.5970149253731343"/>
    <n v="348"/>
  </r>
  <r>
    <d v="2014-01-04T00:00:00"/>
    <n v="93"/>
    <x v="6"/>
    <n v="2.10752688172043"/>
    <n v="196"/>
  </r>
  <r>
    <d v="2014-01-05T00:00:00"/>
    <n v="73"/>
    <x v="0"/>
    <n v="2.0821917808219177"/>
    <n v="152"/>
  </r>
  <r>
    <d v="2014-01-06T00:00:00"/>
    <n v="106"/>
    <x v="1"/>
    <n v="2.4245283018867925"/>
    <n v="257"/>
  </r>
  <r>
    <d v="2014-01-07T00:00:00"/>
    <n v="159"/>
    <x v="2"/>
    <n v="3.1383647798742138"/>
    <n v="499"/>
  </r>
  <r>
    <d v="2014-01-08T00:00:00"/>
    <n v="227"/>
    <x v="3"/>
    <n v="2.6696035242290748"/>
    <n v="606"/>
  </r>
  <r>
    <d v="2014-01-09T00:00:00"/>
    <n v="438"/>
    <x v="4"/>
    <n v="4.7100456621004563"/>
    <n v="2063"/>
  </r>
  <r>
    <d v="2014-01-10T00:00:00"/>
    <n v="385"/>
    <x v="5"/>
    <n v="4.6051948051948051"/>
    <n v="1773"/>
  </r>
  <r>
    <d v="2014-01-11T00:00:00"/>
    <n v="130"/>
    <x v="6"/>
    <n v="4.046153846153846"/>
    <n v="526"/>
  </r>
  <r>
    <d v="2014-01-12T00:00:00"/>
    <n v="124"/>
    <x v="0"/>
    <n v="4.362903225806452"/>
    <n v="541"/>
  </r>
  <r>
    <d v="2014-01-13T00:00:00"/>
    <n v="275"/>
    <x v="1"/>
    <n v="3.4872727272727273"/>
    <n v="959"/>
  </r>
  <r>
    <d v="2014-01-14T00:00:00"/>
    <n v="218"/>
    <x v="2"/>
    <n v="4.022935779816514"/>
    <n v="877"/>
  </r>
  <r>
    <d v="2014-01-15T00:00:00"/>
    <n v="213"/>
    <x v="3"/>
    <n v="3.511737089201878"/>
    <n v="748"/>
  </r>
  <r>
    <d v="2014-01-16T00:00:00"/>
    <n v="149"/>
    <x v="4"/>
    <n v="3.3422818791946307"/>
    <n v="498"/>
  </r>
  <r>
    <d v="2014-01-17T00:00:00"/>
    <n v="141"/>
    <x v="5"/>
    <n v="4.0780141843971629"/>
    <n v="575"/>
  </r>
  <r>
    <d v="2014-01-18T00:00:00"/>
    <n v="79"/>
    <x v="6"/>
    <n v="3.8227848101265822"/>
    <n v="302"/>
  </r>
  <r>
    <d v="2014-01-19T00:00:00"/>
    <n v="85"/>
    <x v="0"/>
    <n v="3.611764705882353"/>
    <n v="307"/>
  </r>
  <r>
    <d v="2014-01-20T00:00:00"/>
    <n v="122"/>
    <x v="1"/>
    <n v="2.9508196721311477"/>
    <n v="360"/>
  </r>
  <r>
    <d v="2014-01-21T00:00:00"/>
    <n v="168"/>
    <x v="2"/>
    <n v="2.6666666666666665"/>
    <n v="448"/>
  </r>
  <r>
    <d v="2014-01-22T00:00:00"/>
    <n v="150"/>
    <x v="3"/>
    <n v="2.6933333333333334"/>
    <n v="404"/>
  </r>
  <r>
    <d v="2014-01-23T00:00:00"/>
    <n v="134"/>
    <x v="4"/>
    <n v="2.7014925373134329"/>
    <n v="362"/>
  </r>
  <r>
    <d v="2014-01-24T00:00:00"/>
    <n v="129"/>
    <x v="5"/>
    <n v="2.8682170542635661"/>
    <n v="370"/>
  </r>
  <r>
    <d v="2014-01-25T00:00:00"/>
    <n v="68"/>
    <x v="6"/>
    <n v="2.6323529411764706"/>
    <n v="179"/>
  </r>
  <r>
    <d v="2014-01-26T00:00:00"/>
    <n v="82"/>
    <x v="0"/>
    <n v="2.475609756097561"/>
    <n v="203"/>
  </r>
  <r>
    <d v="2014-01-27T00:00:00"/>
    <n v="183"/>
    <x v="1"/>
    <n v="2.8360655737704916"/>
    <n v="519"/>
  </r>
  <r>
    <d v="2014-01-28T00:00:00"/>
    <n v="134"/>
    <x v="2"/>
    <n v="2.8582089552238807"/>
    <n v="383"/>
  </r>
  <r>
    <d v="2014-01-29T00:00:00"/>
    <n v="124"/>
    <x v="3"/>
    <n v="2.806451612903226"/>
    <n v="348"/>
  </r>
  <r>
    <d v="2014-01-30T00:00:00"/>
    <n v="121"/>
    <x v="4"/>
    <n v="2.0991735537190084"/>
    <n v="254"/>
  </r>
  <r>
    <d v="2014-01-31T00:00:00"/>
    <n v="102"/>
    <x v="5"/>
    <n v="2.6862745098039214"/>
    <n v="274"/>
  </r>
  <r>
    <d v="2014-02-01T00:00:00"/>
    <n v="49"/>
    <x v="6"/>
    <n v="2.9183673469387754"/>
    <n v="143"/>
  </r>
  <r>
    <d v="2014-02-02T00:00:00"/>
    <n v="65"/>
    <x v="0"/>
    <n v="2.1384615384615384"/>
    <n v="139"/>
  </r>
  <r>
    <d v="2014-02-03T00:00:00"/>
    <n v="126"/>
    <x v="1"/>
    <n v="2.4206349206349205"/>
    <n v="305"/>
  </r>
  <r>
    <d v="2014-02-04T00:00:00"/>
    <n v="139"/>
    <x v="2"/>
    <n v="2.7625899280575541"/>
    <n v="384"/>
  </r>
  <r>
    <d v="2014-02-05T00:00:00"/>
    <n v="121"/>
    <x v="3"/>
    <n v="3.0743801652892562"/>
    <n v="372"/>
  </r>
  <r>
    <d v="2014-02-06T00:00:00"/>
    <n v="130"/>
    <x v="4"/>
    <n v="2.7384615384615385"/>
    <n v="356"/>
  </r>
  <r>
    <d v="2014-02-07T00:00:00"/>
    <n v="99"/>
    <x v="5"/>
    <n v="2.5151515151515151"/>
    <n v="249"/>
  </r>
  <r>
    <d v="2014-02-08T00:00:00"/>
    <n v="51"/>
    <x v="6"/>
    <n v="2.4509803921568629"/>
    <n v="125.00000000000001"/>
  </r>
  <r>
    <d v="2014-02-09T00:00:00"/>
    <n v="62"/>
    <x v="0"/>
    <n v="3"/>
    <n v="186"/>
  </r>
  <r>
    <d v="2014-02-10T00:00:00"/>
    <n v="133"/>
    <x v="1"/>
    <n v="2.4285714285714284"/>
    <n v="323"/>
  </r>
  <r>
    <d v="2014-02-11T00:00:00"/>
    <n v="157"/>
    <x v="2"/>
    <n v="2.4331210191082802"/>
    <n v="382"/>
  </r>
  <r>
    <d v="2014-02-12T00:00:00"/>
    <n v="136"/>
    <x v="3"/>
    <n v="2.3088235294117645"/>
    <n v="314"/>
  </r>
  <r>
    <d v="2014-02-13T00:00:00"/>
    <n v="132"/>
    <x v="4"/>
    <n v="2.5378787878787881"/>
    <n v="335"/>
  </r>
  <r>
    <d v="2014-02-14T00:00:00"/>
    <n v="87"/>
    <x v="5"/>
    <n v="2.4252873563218391"/>
    <n v="211"/>
  </r>
  <r>
    <d v="2014-02-15T00:00:00"/>
    <n v="56"/>
    <x v="6"/>
    <n v="2.6071428571428572"/>
    <n v="146"/>
  </r>
  <r>
    <d v="2014-02-16T00:00:00"/>
    <n v="68"/>
    <x v="0"/>
    <n v="2.8235294117647061"/>
    <n v="192"/>
  </r>
  <r>
    <d v="2014-02-17T00:00:00"/>
    <n v="135"/>
    <x v="1"/>
    <n v="2.6148148148148147"/>
    <n v="353"/>
  </r>
  <r>
    <d v="2014-02-18T00:00:00"/>
    <n v="181"/>
    <x v="2"/>
    <n v="2.6298342541436464"/>
    <n v="476"/>
  </r>
  <r>
    <d v="2014-02-19T00:00:00"/>
    <n v="142"/>
    <x v="3"/>
    <n v="2.5140845070422535"/>
    <n v="357"/>
  </r>
  <r>
    <d v="2014-02-20T00:00:00"/>
    <n v="129"/>
    <x v="4"/>
    <n v="2.635658914728682"/>
    <n v="340"/>
  </r>
  <r>
    <d v="2014-02-21T00:00:00"/>
    <n v="122"/>
    <x v="5"/>
    <n v="2.459016393442623"/>
    <n v="300"/>
  </r>
  <r>
    <d v="2014-02-22T00:00:00"/>
    <n v="61"/>
    <x v="6"/>
    <n v="3.0655737704918034"/>
    <n v="187"/>
  </r>
  <r>
    <d v="2014-02-23T00:00:00"/>
    <n v="73"/>
    <x v="0"/>
    <n v="2.3972602739726026"/>
    <n v="175"/>
  </r>
  <r>
    <d v="2014-02-24T00:00:00"/>
    <n v="118"/>
    <x v="1"/>
    <n v="2.4745762711864407"/>
    <n v="292"/>
  </r>
  <r>
    <d v="2014-02-25T00:00:00"/>
    <n v="122"/>
    <x v="2"/>
    <n v="2.377049180327869"/>
    <n v="290"/>
  </r>
  <r>
    <d v="2014-02-26T00:00:00"/>
    <n v="135"/>
    <x v="3"/>
    <n v="2.1703703703703705"/>
    <n v="293"/>
  </r>
  <r>
    <d v="2014-02-27T00:00:00"/>
    <n v="140"/>
    <x v="4"/>
    <n v="2.407142857142857"/>
    <n v="337"/>
  </r>
  <r>
    <d v="2014-02-28T00:00:00"/>
    <n v="89"/>
    <x v="5"/>
    <n v="2.6629213483146068"/>
    <n v="237"/>
  </r>
  <r>
    <d v="2014-03-01T00:00:00"/>
    <n v="66"/>
    <x v="6"/>
    <n v="2.7121212121212119"/>
    <n v="179"/>
  </r>
  <r>
    <d v="2014-03-02T00:00:00"/>
    <n v="75"/>
    <x v="0"/>
    <n v="2.36"/>
    <n v="177"/>
  </r>
  <r>
    <d v="2014-03-03T00:00:00"/>
    <n v="148"/>
    <x v="1"/>
    <n v="2.7702702702702702"/>
    <n v="410"/>
  </r>
  <r>
    <d v="2014-03-04T00:00:00"/>
    <n v="158"/>
    <x v="2"/>
    <n v="2.6582278481012658"/>
    <n v="420"/>
  </r>
  <r>
    <d v="2014-03-05T00:00:00"/>
    <n v="160"/>
    <x v="3"/>
    <n v="2.8"/>
    <n v="448"/>
  </r>
  <r>
    <d v="2014-03-06T00:00:00"/>
    <n v="145"/>
    <x v="4"/>
    <n v="2.5241379310344829"/>
    <n v="366"/>
  </r>
  <r>
    <d v="2014-03-07T00:00:00"/>
    <n v="104"/>
    <x v="5"/>
    <n v="2.4711538461538463"/>
    <n v="257"/>
  </r>
  <r>
    <d v="2014-03-08T00:00:00"/>
    <n v="73"/>
    <x v="6"/>
    <n v="2.6027397260273974"/>
    <n v="190"/>
  </r>
  <r>
    <d v="2014-03-09T00:00:00"/>
    <n v="84"/>
    <x v="0"/>
    <n v="2.6190476190476191"/>
    <n v="220"/>
  </r>
  <r>
    <d v="2014-03-10T00:00:00"/>
    <n v="148"/>
    <x v="1"/>
    <n v="2.560810810810811"/>
    <n v="379"/>
  </r>
  <r>
    <d v="2014-03-11T00:00:00"/>
    <n v="137"/>
    <x v="2"/>
    <n v="2.386861313868613"/>
    <n v="327"/>
  </r>
  <r>
    <d v="2014-03-12T00:00:00"/>
    <n v="145"/>
    <x v="3"/>
    <n v="2.806896551724138"/>
    <n v="407"/>
  </r>
  <r>
    <d v="2014-03-13T00:00:00"/>
    <n v="144"/>
    <x v="4"/>
    <n v="2.3472222222222223"/>
    <n v="338"/>
  </r>
  <r>
    <d v="2014-03-14T00:00:00"/>
    <n v="124"/>
    <x v="5"/>
    <n v="2.725806451612903"/>
    <n v="338"/>
  </r>
  <r>
    <d v="2014-03-15T00:00:00"/>
    <n v="60"/>
    <x v="6"/>
    <n v="2.2166666666666668"/>
    <n v="133"/>
  </r>
  <r>
    <d v="2014-03-16T00:00:00"/>
    <n v="73"/>
    <x v="0"/>
    <n v="3.4246575342465753"/>
    <n v="250"/>
  </r>
  <r>
    <d v="2014-03-17T00:00:00"/>
    <n v="133"/>
    <x v="1"/>
    <n v="2.6766917293233083"/>
    <n v="356"/>
  </r>
  <r>
    <d v="2014-03-18T00:00:00"/>
    <n v="176"/>
    <x v="2"/>
    <n v="2.5454545454545454"/>
    <n v="448"/>
  </r>
  <r>
    <d v="2014-03-19T00:00:00"/>
    <n v="161"/>
    <x v="3"/>
    <n v="2.2857142857142856"/>
    <n v="368"/>
  </r>
  <r>
    <d v="2014-03-20T00:00:00"/>
    <n v="165"/>
    <x v="4"/>
    <n v="2.315151515151515"/>
    <n v="381.99999999999994"/>
  </r>
  <r>
    <d v="2014-03-21T00:00:00"/>
    <n v="138"/>
    <x v="5"/>
    <n v="2.5724637681159419"/>
    <n v="355"/>
  </r>
  <r>
    <d v="2014-03-22T00:00:00"/>
    <n v="55"/>
    <x v="6"/>
    <n v="2.3454545454545452"/>
    <n v="129"/>
  </r>
  <r>
    <d v="2014-03-23T00:00:00"/>
    <n v="83"/>
    <x v="0"/>
    <n v="2.6265060240963853"/>
    <n v="217.99999999999997"/>
  </r>
  <r>
    <d v="2014-03-24T00:00:00"/>
    <n v="179"/>
    <x v="1"/>
    <n v="3.1564245810055866"/>
    <n v="565"/>
  </r>
  <r>
    <d v="2014-03-25T00:00:00"/>
    <n v="173"/>
    <x v="2"/>
    <n v="2.745664739884393"/>
    <n v="475"/>
  </r>
  <r>
    <d v="2014-03-26T00:00:00"/>
    <n v="161"/>
    <x v="3"/>
    <n v="2.4844720496894408"/>
    <n v="399.99999999999994"/>
  </r>
  <r>
    <d v="2014-03-27T00:00:00"/>
    <n v="138"/>
    <x v="4"/>
    <n v="2.4275362318840581"/>
    <n v="335"/>
  </r>
  <r>
    <d v="2014-03-28T00:00:00"/>
    <n v="118"/>
    <x v="5"/>
    <n v="2.5593220338983049"/>
    <n v="302"/>
  </r>
  <r>
    <d v="2014-03-29T00:00:00"/>
    <n v="61"/>
    <x v="6"/>
    <n v="2.4262295081967213"/>
    <n v="148"/>
  </r>
  <r>
    <d v="2014-03-30T00:00:00"/>
    <n v="79"/>
    <x v="0"/>
    <n v="2.2658227848101267"/>
    <n v="179"/>
  </r>
  <r>
    <d v="2014-03-31T00:00:00"/>
    <n v="150"/>
    <x v="1"/>
    <n v="2.6466666666666665"/>
    <n v="397"/>
  </r>
  <r>
    <d v="2014-04-01T00:00:00"/>
    <n v="146"/>
    <x v="2"/>
    <n v="2.1164383561643834"/>
    <n v="308.99999999999994"/>
  </r>
  <r>
    <d v="2014-04-02T00:00:00"/>
    <n v="166"/>
    <x v="3"/>
    <n v="2.3855421686746987"/>
    <n v="396"/>
  </r>
  <r>
    <d v="2014-04-03T00:00:00"/>
    <n v="185"/>
    <x v="4"/>
    <n v="2.4054054054054053"/>
    <n v="445"/>
  </r>
  <r>
    <d v="2014-04-04T00:00:00"/>
    <n v="116"/>
    <x v="5"/>
    <n v="2.5258620689655173"/>
    <n v="293"/>
  </r>
  <r>
    <d v="2014-04-05T00:00:00"/>
    <n v="74"/>
    <x v="6"/>
    <n v="2.6351351351351351"/>
    <n v="195"/>
  </r>
  <r>
    <d v="2014-04-06T00:00:00"/>
    <n v="61"/>
    <x v="0"/>
    <n v="2.377049180327869"/>
    <n v="145"/>
  </r>
  <r>
    <d v="2014-04-07T00:00:00"/>
    <n v="109"/>
    <x v="1"/>
    <n v="2.5688073394495414"/>
    <n v="280"/>
  </r>
  <r>
    <d v="2014-04-08T00:00:00"/>
    <n v="114"/>
    <x v="2"/>
    <n v="2.2105263157894739"/>
    <n v="252.00000000000003"/>
  </r>
  <r>
    <d v="2014-04-09T00:00:00"/>
    <n v="131"/>
    <x v="3"/>
    <n v="2.33587786259542"/>
    <n v="306"/>
  </r>
  <r>
    <d v="2014-04-10T00:00:00"/>
    <n v="134"/>
    <x v="4"/>
    <n v="2.4776119402985075"/>
    <n v="332"/>
  </r>
  <r>
    <d v="2014-04-11T00:00:00"/>
    <n v="115"/>
    <x v="5"/>
    <n v="2.9043478260869566"/>
    <n v="334"/>
  </r>
  <r>
    <d v="2014-04-12T00:00:00"/>
    <n v="70"/>
    <x v="6"/>
    <n v="2.5428571428571427"/>
    <n v="178"/>
  </r>
  <r>
    <d v="2014-04-13T00:00:00"/>
    <n v="69"/>
    <x v="0"/>
    <n v="3.1159420289855073"/>
    <n v="215"/>
  </r>
  <r>
    <d v="2014-04-14T00:00:00"/>
    <n v="133"/>
    <x v="1"/>
    <n v="2.4511278195488724"/>
    <n v="326"/>
  </r>
  <r>
    <d v="2014-04-15T00:00:00"/>
    <n v="113"/>
    <x v="2"/>
    <n v="2.4247787610619471"/>
    <n v="274"/>
  </r>
  <r>
    <d v="2014-04-16T00:00:00"/>
    <n v="116"/>
    <x v="3"/>
    <n v="2.5"/>
    <n v="290"/>
  </r>
  <r>
    <d v="2014-04-17T00:00:00"/>
    <n v="92"/>
    <x v="4"/>
    <n v="2.3586956521739131"/>
    <n v="217"/>
  </r>
  <r>
    <d v="2014-04-18T00:00:00"/>
    <n v="102"/>
    <x v="5"/>
    <n v="2.6568627450980391"/>
    <n v="271"/>
  </r>
  <r>
    <d v="2014-04-19T00:00:00"/>
    <n v="43"/>
    <x v="6"/>
    <n v="2.7674418604651163"/>
    <n v="119"/>
  </r>
  <r>
    <d v="2014-04-20T00:00:00"/>
    <n v="49"/>
    <x v="0"/>
    <n v="2.8979591836734695"/>
    <n v="142"/>
  </r>
  <r>
    <d v="2014-04-21T00:00:00"/>
    <n v="91"/>
    <x v="1"/>
    <n v="2.2417582417582418"/>
    <n v="204"/>
  </r>
  <r>
    <d v="2014-04-22T00:00:00"/>
    <n v="111"/>
    <x v="2"/>
    <n v="2.5765765765765765"/>
    <n v="286"/>
  </r>
  <r>
    <d v="2014-04-23T00:00:00"/>
    <n v="139"/>
    <x v="3"/>
    <n v="2.7338129496402876"/>
    <n v="380"/>
  </r>
  <r>
    <d v="2014-04-24T00:00:00"/>
    <n v="111"/>
    <x v="4"/>
    <n v="2.6036036036036037"/>
    <n v="289"/>
  </r>
  <r>
    <d v="2014-04-25T00:00:00"/>
    <n v="106"/>
    <x v="5"/>
    <n v="2.858490566037736"/>
    <n v="303"/>
  </r>
  <r>
    <d v="2014-04-26T00:00:00"/>
    <n v="52"/>
    <x v="6"/>
    <n v="2.5192307692307692"/>
    <n v="131"/>
  </r>
  <r>
    <d v="2014-04-27T00:00:00"/>
    <n v="75"/>
    <x v="0"/>
    <n v="2.44"/>
    <n v="183"/>
  </r>
  <r>
    <d v="2014-04-28T00:00:00"/>
    <n v="116"/>
    <x v="1"/>
    <n v="2.6379310344827585"/>
    <n v="306"/>
  </r>
  <r>
    <d v="2014-04-29T00:00:00"/>
    <n v="148"/>
    <x v="2"/>
    <n v="3.0135135135135136"/>
    <n v="446"/>
  </r>
  <r>
    <d v="2014-04-30T00:00:00"/>
    <n v="131"/>
    <x v="3"/>
    <n v="2.6183206106870229"/>
    <n v="34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25"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5">
  <location ref="A3:C11" firstHeaderRow="0" firstDataRow="1" firstDataCol="1"/>
  <pivotFields count="5">
    <pivotField numFmtId="14" showAll="0"/>
    <pivotField dataField="1" showAll="0"/>
    <pivotField axis="axisRow" showAll="0">
      <items count="8">
        <item x="0"/>
        <item x="1"/>
        <item x="2"/>
        <item x="3"/>
        <item x="4"/>
        <item x="5"/>
        <item x="6"/>
        <item t="default"/>
      </items>
    </pivotField>
    <pivotField dataField="1" numFmtId="2" showAll="0"/>
    <pivotField showAll="0"/>
  </pivotFields>
  <rowFields count="1">
    <field x="2"/>
  </rowFields>
  <rowItems count="8">
    <i>
      <x/>
    </i>
    <i>
      <x v="1"/>
    </i>
    <i>
      <x v="2"/>
    </i>
    <i>
      <x v="3"/>
    </i>
    <i>
      <x v="4"/>
    </i>
    <i>
      <x v="5"/>
    </i>
    <i>
      <x v="6"/>
    </i>
    <i t="grand">
      <x/>
    </i>
  </rowItems>
  <colFields count="1">
    <field x="-2"/>
  </colFields>
  <colItems count="2">
    <i>
      <x/>
    </i>
    <i i="1">
      <x v="1"/>
    </i>
  </colItems>
  <dataFields count="2">
    <dataField name="Average of Sessions" fld="1" subtotal="average" baseField="2" baseItem="1"/>
    <dataField name="Average of Pages / Session" fld="3" subtotal="average" baseField="0" baseItem="0"/>
  </dataFields>
  <chartFormats count="2">
    <chartFormat chart="1" format="0" series="1">
      <pivotArea type="data" outline="0" fieldPosition="0">
        <references count="1">
          <reference field="4294967294" count="1" selected="0">
            <x v="0"/>
          </reference>
        </references>
      </pivotArea>
    </chartFormat>
    <chartFormat chart="1" format="1" series="1">
      <pivotArea type="data" outline="0" fieldPosition="0">
        <references count="1">
          <reference field="4294967294" count="1" selected="0">
            <x v="1"/>
          </reference>
        </references>
      </pivotArea>
    </chartFormat>
  </chart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 cacheId="24" applyNumberFormats="0" applyBorderFormats="0" applyFontFormats="0" applyPatternFormats="0" applyAlignmentFormats="0" applyWidthHeightFormats="1" dataCaption="Values" updatedVersion="5" minRefreshableVersion="5" useAutoFormatting="1" itemPrintTitles="1" createdVersion="5" indent="0" outline="1" outlineData="1" multipleFieldFilters="0" chartFormat="1">
  <location ref="A1:C94" firstHeaderRow="0" firstDataRow="1" firstDataCol="1"/>
  <pivotFields count="3">
    <pivotField axis="axisRow" numFmtId="14" showAll="0">
      <items count="24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t="default"/>
      </items>
    </pivotField>
    <pivotField dataField="1" showAll="0"/>
    <pivotField dataField="1" numFmtId="2" showAll="0"/>
  </pivotFields>
  <rowFields count="1">
    <field x="0"/>
  </rowFields>
  <rowItems count="93">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x v="69"/>
    </i>
    <i>
      <x v="70"/>
    </i>
    <i>
      <x v="71"/>
    </i>
    <i>
      <x v="72"/>
    </i>
    <i>
      <x v="73"/>
    </i>
    <i>
      <x v="74"/>
    </i>
    <i>
      <x v="75"/>
    </i>
    <i>
      <x v="76"/>
    </i>
    <i>
      <x v="77"/>
    </i>
    <i>
      <x v="78"/>
    </i>
    <i>
      <x v="79"/>
    </i>
    <i>
      <x v="80"/>
    </i>
    <i>
      <x v="81"/>
    </i>
    <i>
      <x v="82"/>
    </i>
    <i>
      <x v="83"/>
    </i>
    <i>
      <x v="84"/>
    </i>
    <i>
      <x v="85"/>
    </i>
    <i>
      <x v="86"/>
    </i>
    <i>
      <x v="87"/>
    </i>
    <i>
      <x v="88"/>
    </i>
    <i>
      <x v="89"/>
    </i>
    <i>
      <x v="90"/>
    </i>
    <i>
      <x v="91"/>
    </i>
    <i>
      <x v="92"/>
    </i>
    <i>
      <x v="93"/>
    </i>
    <i>
      <x v="94"/>
    </i>
    <i>
      <x v="95"/>
    </i>
    <i>
      <x v="96"/>
    </i>
    <i>
      <x v="97"/>
    </i>
    <i>
      <x v="98"/>
    </i>
    <i>
      <x v="99"/>
    </i>
    <i>
      <x v="100"/>
    </i>
    <i>
      <x v="101"/>
    </i>
    <i>
      <x v="102"/>
    </i>
    <i>
      <x v="103"/>
    </i>
    <i>
      <x v="104"/>
    </i>
    <i>
      <x v="105"/>
    </i>
    <i>
      <x v="106"/>
    </i>
    <i>
      <x v="107"/>
    </i>
    <i>
      <x v="108"/>
    </i>
    <i>
      <x v="109"/>
    </i>
    <i>
      <x v="110"/>
    </i>
    <i>
      <x v="111"/>
    </i>
    <i>
      <x v="112"/>
    </i>
    <i>
      <x v="113"/>
    </i>
    <i>
      <x v="114"/>
    </i>
    <i>
      <x v="115"/>
    </i>
    <i>
      <x v="116"/>
    </i>
    <i>
      <x v="117"/>
    </i>
    <i>
      <x v="118"/>
    </i>
    <i>
      <x v="119"/>
    </i>
    <i>
      <x v="120"/>
    </i>
    <i>
      <x v="121"/>
    </i>
    <i t="grand">
      <x/>
    </i>
  </rowItems>
  <colFields count="1">
    <field x="-2"/>
  </colFields>
  <colItems count="2">
    <i>
      <x/>
    </i>
    <i i="1">
      <x v="1"/>
    </i>
  </colItems>
  <dataFields count="2">
    <dataField name="Sum of Sessions" fld="1" baseField="0" baseItem="0"/>
    <dataField name="Sum of Pages / Session" fld="2" baseField="0" baseItem="0"/>
  </dataFields>
  <chartFormats count="2">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s>
  <pivotTableStyleInfo name="PivotStyleMedium4" showRowHeaders="1" showColHeaders="1" showRowStripes="0" showColStripes="0" showLastColumn="1"/>
  <filters count="1">
    <filter fld="0" type="dateBetween" evalOrder="-1" id="18" name="Day Index">
      <autoFilter ref="A1">
        <filterColumn colId="0">
          <customFilters and="1">
            <customFilter operator="greaterThanOrEqual" val="41548"/>
            <customFilter operator="lessThanOrEqual" val="41639"/>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2.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4"/>
  <sheetViews>
    <sheetView tabSelected="1" zoomScale="90" zoomScaleNormal="90" workbookViewId="0">
      <selection activeCell="I19" sqref="I19"/>
    </sheetView>
  </sheetViews>
  <sheetFormatPr defaultRowHeight="15.75" x14ac:dyDescent="0.25"/>
  <cols>
    <col min="1" max="1" width="10.375" bestFit="1" customWidth="1"/>
    <col min="2" max="2" width="7.875" bestFit="1" customWidth="1"/>
    <col min="4" max="4" width="10.625" customWidth="1"/>
  </cols>
  <sheetData>
    <row r="1" spans="1:5" ht="31.5" x14ac:dyDescent="0.25">
      <c r="A1" s="6" t="s">
        <v>0</v>
      </c>
      <c r="B1" s="6" t="s">
        <v>1</v>
      </c>
      <c r="C1" s="6" t="s">
        <v>8</v>
      </c>
      <c r="D1" s="6" t="s">
        <v>2</v>
      </c>
      <c r="E1" s="6" t="s">
        <v>7</v>
      </c>
    </row>
    <row r="2" spans="1:5" x14ac:dyDescent="0.25">
      <c r="A2" s="2">
        <v>41518</v>
      </c>
      <c r="B2">
        <v>36</v>
      </c>
      <c r="C2" t="str">
        <f t="shared" ref="C2:C65" si="0">CHOOSE(WEEKDAY(A2),"Sun","Mon","Tues","Wed","Thur","Fri","Sat")</f>
        <v>Sun</v>
      </c>
      <c r="D2" s="1">
        <v>3.4722222222222223</v>
      </c>
      <c r="E2">
        <f t="shared" ref="E2:E65" si="1">D2*B2</f>
        <v>125</v>
      </c>
    </row>
    <row r="3" spans="1:5" x14ac:dyDescent="0.25">
      <c r="A3" s="2">
        <v>41519</v>
      </c>
      <c r="B3">
        <v>66</v>
      </c>
      <c r="C3" t="str">
        <f t="shared" si="0"/>
        <v>Mon</v>
      </c>
      <c r="D3" s="1">
        <v>2.606060606060606</v>
      </c>
      <c r="E3">
        <f t="shared" si="1"/>
        <v>172</v>
      </c>
    </row>
    <row r="4" spans="1:5" x14ac:dyDescent="0.25">
      <c r="A4" s="2">
        <v>41520</v>
      </c>
      <c r="B4">
        <v>67</v>
      </c>
      <c r="C4" t="str">
        <f t="shared" si="0"/>
        <v>Tues</v>
      </c>
      <c r="D4" s="1">
        <v>3.5671641791044775</v>
      </c>
      <c r="E4">
        <f t="shared" si="1"/>
        <v>239</v>
      </c>
    </row>
    <row r="5" spans="1:5" x14ac:dyDescent="0.25">
      <c r="A5" s="2">
        <v>41521</v>
      </c>
      <c r="B5">
        <v>81</v>
      </c>
      <c r="C5" t="str">
        <f t="shared" si="0"/>
        <v>Wed</v>
      </c>
      <c r="D5" s="1">
        <v>3.0123456790123457</v>
      </c>
      <c r="E5">
        <f t="shared" si="1"/>
        <v>244</v>
      </c>
    </row>
    <row r="6" spans="1:5" x14ac:dyDescent="0.25">
      <c r="A6" s="2">
        <v>41522</v>
      </c>
      <c r="B6">
        <v>74</v>
      </c>
      <c r="C6" t="str">
        <f t="shared" si="0"/>
        <v>Thur</v>
      </c>
      <c r="D6" s="1">
        <v>3.4324324324324325</v>
      </c>
      <c r="E6">
        <f t="shared" si="1"/>
        <v>254</v>
      </c>
    </row>
    <row r="7" spans="1:5" x14ac:dyDescent="0.25">
      <c r="A7" s="2">
        <v>41523</v>
      </c>
      <c r="B7">
        <v>63</v>
      </c>
      <c r="C7" t="str">
        <f t="shared" si="0"/>
        <v>Fri</v>
      </c>
      <c r="D7" s="1">
        <v>2.6190476190476191</v>
      </c>
      <c r="E7">
        <f t="shared" si="1"/>
        <v>165</v>
      </c>
    </row>
    <row r="8" spans="1:5" x14ac:dyDescent="0.25">
      <c r="A8" s="2">
        <v>41524</v>
      </c>
      <c r="B8">
        <v>38</v>
      </c>
      <c r="C8" t="str">
        <f t="shared" si="0"/>
        <v>Sat</v>
      </c>
      <c r="D8" s="1">
        <v>2.5526315789473686</v>
      </c>
      <c r="E8">
        <f t="shared" si="1"/>
        <v>97</v>
      </c>
    </row>
    <row r="9" spans="1:5" x14ac:dyDescent="0.25">
      <c r="A9" s="2">
        <v>41525</v>
      </c>
      <c r="B9">
        <v>34</v>
      </c>
      <c r="C9" t="str">
        <f t="shared" si="0"/>
        <v>Sun</v>
      </c>
      <c r="D9" s="1">
        <v>2.4411764705882355</v>
      </c>
      <c r="E9">
        <f t="shared" si="1"/>
        <v>83</v>
      </c>
    </row>
    <row r="10" spans="1:5" x14ac:dyDescent="0.25">
      <c r="A10" s="2">
        <v>41526</v>
      </c>
      <c r="B10">
        <v>81</v>
      </c>
      <c r="C10" t="str">
        <f t="shared" si="0"/>
        <v>Mon</v>
      </c>
      <c r="D10" s="1">
        <v>2.7407407407407409</v>
      </c>
      <c r="E10">
        <f t="shared" si="1"/>
        <v>222.00000000000003</v>
      </c>
    </row>
    <row r="11" spans="1:5" x14ac:dyDescent="0.25">
      <c r="A11" s="2">
        <v>41527</v>
      </c>
      <c r="B11">
        <v>74</v>
      </c>
      <c r="C11" t="str">
        <f t="shared" si="0"/>
        <v>Tues</v>
      </c>
      <c r="D11" s="1">
        <v>3.810810810810811</v>
      </c>
      <c r="E11">
        <f t="shared" si="1"/>
        <v>282</v>
      </c>
    </row>
    <row r="12" spans="1:5" x14ac:dyDescent="0.25">
      <c r="A12" s="2">
        <v>41528</v>
      </c>
      <c r="B12">
        <v>85</v>
      </c>
      <c r="C12" t="str">
        <f t="shared" si="0"/>
        <v>Wed</v>
      </c>
      <c r="D12" s="1">
        <v>2.7058823529411766</v>
      </c>
      <c r="E12">
        <f t="shared" si="1"/>
        <v>230</v>
      </c>
    </row>
    <row r="13" spans="1:5" x14ac:dyDescent="0.25">
      <c r="A13" s="2">
        <v>41529</v>
      </c>
      <c r="B13">
        <v>87</v>
      </c>
      <c r="C13" t="str">
        <f t="shared" si="0"/>
        <v>Thur</v>
      </c>
      <c r="D13" s="1">
        <v>2.4252873563218391</v>
      </c>
      <c r="E13">
        <f t="shared" si="1"/>
        <v>211</v>
      </c>
    </row>
    <row r="14" spans="1:5" x14ac:dyDescent="0.25">
      <c r="A14" s="2">
        <v>41530</v>
      </c>
      <c r="B14">
        <v>49</v>
      </c>
      <c r="C14" t="str">
        <f t="shared" si="0"/>
        <v>Fri</v>
      </c>
      <c r="D14" s="1">
        <v>3.1428571428571428</v>
      </c>
      <c r="E14">
        <f t="shared" si="1"/>
        <v>154</v>
      </c>
    </row>
    <row r="15" spans="1:5" x14ac:dyDescent="0.25">
      <c r="A15" s="2">
        <v>41531</v>
      </c>
      <c r="B15">
        <v>25</v>
      </c>
      <c r="C15" t="str">
        <f t="shared" si="0"/>
        <v>Sat</v>
      </c>
      <c r="D15" s="1">
        <v>3.32</v>
      </c>
      <c r="E15">
        <f t="shared" si="1"/>
        <v>83</v>
      </c>
    </row>
    <row r="16" spans="1:5" x14ac:dyDescent="0.25">
      <c r="A16" s="2">
        <v>41532</v>
      </c>
      <c r="B16">
        <v>21</v>
      </c>
      <c r="C16" t="str">
        <f t="shared" si="0"/>
        <v>Sun</v>
      </c>
      <c r="D16" s="1">
        <v>2.1904761904761907</v>
      </c>
      <c r="E16">
        <f t="shared" si="1"/>
        <v>46.000000000000007</v>
      </c>
    </row>
    <row r="17" spans="1:5" x14ac:dyDescent="0.25">
      <c r="A17" s="2">
        <v>41533</v>
      </c>
      <c r="B17">
        <v>73</v>
      </c>
      <c r="C17" t="str">
        <f t="shared" si="0"/>
        <v>Mon</v>
      </c>
      <c r="D17" s="1">
        <v>2.7534246575342465</v>
      </c>
      <c r="E17">
        <f t="shared" si="1"/>
        <v>201</v>
      </c>
    </row>
    <row r="18" spans="1:5" x14ac:dyDescent="0.25">
      <c r="A18" s="2">
        <v>41534</v>
      </c>
      <c r="B18">
        <v>71</v>
      </c>
      <c r="C18" t="str">
        <f t="shared" si="0"/>
        <v>Tues</v>
      </c>
      <c r="D18" s="1">
        <v>2.6619718309859155</v>
      </c>
      <c r="E18">
        <f t="shared" si="1"/>
        <v>189</v>
      </c>
    </row>
    <row r="19" spans="1:5" x14ac:dyDescent="0.25">
      <c r="A19" s="2">
        <v>41535</v>
      </c>
      <c r="B19">
        <v>71</v>
      </c>
      <c r="C19" t="str">
        <f t="shared" si="0"/>
        <v>Wed</v>
      </c>
      <c r="D19" s="1">
        <v>2.76056338028169</v>
      </c>
      <c r="E19">
        <f t="shared" si="1"/>
        <v>196</v>
      </c>
    </row>
    <row r="20" spans="1:5" x14ac:dyDescent="0.25">
      <c r="A20" s="2">
        <v>41536</v>
      </c>
      <c r="B20">
        <v>65</v>
      </c>
      <c r="C20" t="str">
        <f t="shared" si="0"/>
        <v>Thur</v>
      </c>
      <c r="D20" s="1">
        <v>2.5384615384615383</v>
      </c>
      <c r="E20">
        <f t="shared" si="1"/>
        <v>165</v>
      </c>
    </row>
    <row r="21" spans="1:5" x14ac:dyDescent="0.25">
      <c r="A21" s="2">
        <v>41537</v>
      </c>
      <c r="B21">
        <v>63</v>
      </c>
      <c r="C21" t="str">
        <f t="shared" si="0"/>
        <v>Fri</v>
      </c>
      <c r="D21" s="1">
        <v>3.6984126984126986</v>
      </c>
      <c r="E21">
        <f t="shared" si="1"/>
        <v>233</v>
      </c>
    </row>
    <row r="22" spans="1:5" x14ac:dyDescent="0.25">
      <c r="A22" s="2">
        <v>41538</v>
      </c>
      <c r="B22">
        <v>42</v>
      </c>
      <c r="C22" t="str">
        <f t="shared" si="0"/>
        <v>Sat</v>
      </c>
      <c r="D22" s="1">
        <v>3.5476190476190474</v>
      </c>
      <c r="E22">
        <f t="shared" si="1"/>
        <v>149</v>
      </c>
    </row>
    <row r="23" spans="1:5" x14ac:dyDescent="0.25">
      <c r="A23" s="2">
        <v>41539</v>
      </c>
      <c r="B23">
        <v>41</v>
      </c>
      <c r="C23" t="str">
        <f t="shared" si="0"/>
        <v>Sun</v>
      </c>
      <c r="D23" s="1">
        <v>3</v>
      </c>
      <c r="E23">
        <f t="shared" si="1"/>
        <v>123</v>
      </c>
    </row>
    <row r="24" spans="1:5" x14ac:dyDescent="0.25">
      <c r="A24" s="2">
        <v>41540</v>
      </c>
      <c r="B24">
        <v>75</v>
      </c>
      <c r="C24" t="str">
        <f t="shared" si="0"/>
        <v>Mon</v>
      </c>
      <c r="D24" s="1">
        <v>2.8933333333333335</v>
      </c>
      <c r="E24">
        <f t="shared" si="1"/>
        <v>217.00000000000003</v>
      </c>
    </row>
    <row r="25" spans="1:5" x14ac:dyDescent="0.25">
      <c r="A25" s="2">
        <v>41541</v>
      </c>
      <c r="B25">
        <v>80</v>
      </c>
      <c r="C25" t="str">
        <f t="shared" si="0"/>
        <v>Tues</v>
      </c>
      <c r="D25" s="1">
        <v>2.3624999999999998</v>
      </c>
      <c r="E25">
        <f t="shared" si="1"/>
        <v>189</v>
      </c>
    </row>
    <row r="26" spans="1:5" x14ac:dyDescent="0.25">
      <c r="A26" s="2">
        <v>41542</v>
      </c>
      <c r="B26">
        <v>76</v>
      </c>
      <c r="C26" t="str">
        <f t="shared" si="0"/>
        <v>Wed</v>
      </c>
      <c r="D26" s="1">
        <v>2.6842105263157894</v>
      </c>
      <c r="E26">
        <f t="shared" si="1"/>
        <v>204</v>
      </c>
    </row>
    <row r="27" spans="1:5" x14ac:dyDescent="0.25">
      <c r="A27" s="2">
        <v>41543</v>
      </c>
      <c r="B27">
        <v>76</v>
      </c>
      <c r="C27" t="str">
        <f t="shared" si="0"/>
        <v>Thur</v>
      </c>
      <c r="D27" s="1">
        <v>2.9342105263157894</v>
      </c>
      <c r="E27">
        <f t="shared" si="1"/>
        <v>223</v>
      </c>
    </row>
    <row r="28" spans="1:5" x14ac:dyDescent="0.25">
      <c r="A28" s="2">
        <v>41544</v>
      </c>
      <c r="B28">
        <v>79</v>
      </c>
      <c r="C28" t="str">
        <f t="shared" si="0"/>
        <v>Fri</v>
      </c>
      <c r="D28" s="1">
        <v>3.3037974683544302</v>
      </c>
      <c r="E28">
        <f t="shared" si="1"/>
        <v>261</v>
      </c>
    </row>
    <row r="29" spans="1:5" x14ac:dyDescent="0.25">
      <c r="A29" s="2">
        <v>41545</v>
      </c>
      <c r="B29">
        <v>49</v>
      </c>
      <c r="C29" t="str">
        <f t="shared" si="0"/>
        <v>Sat</v>
      </c>
      <c r="D29" s="1">
        <v>3.1224489795918369</v>
      </c>
      <c r="E29">
        <f t="shared" si="1"/>
        <v>153</v>
      </c>
    </row>
    <row r="30" spans="1:5" x14ac:dyDescent="0.25">
      <c r="A30" s="2">
        <v>41546</v>
      </c>
      <c r="B30">
        <v>42</v>
      </c>
      <c r="C30" t="str">
        <f t="shared" si="0"/>
        <v>Sun</v>
      </c>
      <c r="D30" s="1">
        <v>3.3333333333333335</v>
      </c>
      <c r="E30">
        <f t="shared" si="1"/>
        <v>140</v>
      </c>
    </row>
    <row r="31" spans="1:5" x14ac:dyDescent="0.25">
      <c r="A31" s="2">
        <v>41547</v>
      </c>
      <c r="B31">
        <v>97</v>
      </c>
      <c r="C31" t="str">
        <f t="shared" si="0"/>
        <v>Mon</v>
      </c>
      <c r="D31" s="1">
        <v>3.865979381443299</v>
      </c>
      <c r="E31">
        <f t="shared" si="1"/>
        <v>375</v>
      </c>
    </row>
    <row r="32" spans="1:5" x14ac:dyDescent="0.25">
      <c r="A32" s="2">
        <v>41548</v>
      </c>
      <c r="B32">
        <v>70</v>
      </c>
      <c r="C32" t="str">
        <f t="shared" si="0"/>
        <v>Tues</v>
      </c>
      <c r="D32" s="1">
        <v>2.5571428571428569</v>
      </c>
      <c r="E32">
        <f t="shared" si="1"/>
        <v>179</v>
      </c>
    </row>
    <row r="33" spans="1:5" x14ac:dyDescent="0.25">
      <c r="A33" s="2">
        <v>41549</v>
      </c>
      <c r="B33">
        <v>75</v>
      </c>
      <c r="C33" t="str">
        <f t="shared" si="0"/>
        <v>Wed</v>
      </c>
      <c r="D33" s="1">
        <v>3.1333333333333333</v>
      </c>
      <c r="E33">
        <f t="shared" si="1"/>
        <v>235</v>
      </c>
    </row>
    <row r="34" spans="1:5" x14ac:dyDescent="0.25">
      <c r="A34" s="2">
        <v>41550</v>
      </c>
      <c r="B34">
        <v>79</v>
      </c>
      <c r="C34" t="str">
        <f t="shared" si="0"/>
        <v>Thur</v>
      </c>
      <c r="D34" s="1">
        <v>3.037974683544304</v>
      </c>
      <c r="E34">
        <f t="shared" si="1"/>
        <v>240.00000000000003</v>
      </c>
    </row>
    <row r="35" spans="1:5" x14ac:dyDescent="0.25">
      <c r="A35" s="2">
        <v>41551</v>
      </c>
      <c r="B35">
        <v>66</v>
      </c>
      <c r="C35" t="str">
        <f t="shared" si="0"/>
        <v>Fri</v>
      </c>
      <c r="D35" s="1">
        <v>2.6212121212121211</v>
      </c>
      <c r="E35">
        <f t="shared" si="1"/>
        <v>173</v>
      </c>
    </row>
    <row r="36" spans="1:5" x14ac:dyDescent="0.25">
      <c r="A36" s="2">
        <v>41552</v>
      </c>
      <c r="B36">
        <v>27</v>
      </c>
      <c r="C36" t="str">
        <f t="shared" si="0"/>
        <v>Sat</v>
      </c>
      <c r="D36" s="1">
        <v>3.0370370370370372</v>
      </c>
      <c r="E36">
        <f t="shared" si="1"/>
        <v>82</v>
      </c>
    </row>
    <row r="37" spans="1:5" x14ac:dyDescent="0.25">
      <c r="A37" s="2">
        <v>41553</v>
      </c>
      <c r="B37">
        <v>28</v>
      </c>
      <c r="C37" t="str">
        <f t="shared" si="0"/>
        <v>Sun</v>
      </c>
      <c r="D37" s="1">
        <v>2.3928571428571428</v>
      </c>
      <c r="E37">
        <f t="shared" si="1"/>
        <v>67</v>
      </c>
    </row>
    <row r="38" spans="1:5" x14ac:dyDescent="0.25">
      <c r="A38" s="2">
        <v>41554</v>
      </c>
      <c r="B38">
        <v>64</v>
      </c>
      <c r="C38" t="str">
        <f t="shared" si="0"/>
        <v>Mon</v>
      </c>
      <c r="D38" s="1">
        <v>3.953125</v>
      </c>
      <c r="E38">
        <f t="shared" si="1"/>
        <v>253</v>
      </c>
    </row>
    <row r="39" spans="1:5" x14ac:dyDescent="0.25">
      <c r="A39" s="2">
        <v>41555</v>
      </c>
      <c r="B39">
        <v>76</v>
      </c>
      <c r="C39" t="str">
        <f t="shared" si="0"/>
        <v>Tues</v>
      </c>
      <c r="D39" s="1">
        <v>2.6710526315789473</v>
      </c>
      <c r="E39">
        <f t="shared" si="1"/>
        <v>203</v>
      </c>
    </row>
    <row r="40" spans="1:5" x14ac:dyDescent="0.25">
      <c r="A40" s="2">
        <v>41556</v>
      </c>
      <c r="B40">
        <v>70</v>
      </c>
      <c r="C40" t="str">
        <f t="shared" si="0"/>
        <v>Wed</v>
      </c>
      <c r="D40" s="1">
        <v>2.5428571428571427</v>
      </c>
      <c r="E40">
        <f t="shared" si="1"/>
        <v>178</v>
      </c>
    </row>
    <row r="41" spans="1:5" x14ac:dyDescent="0.25">
      <c r="A41" s="2">
        <v>41557</v>
      </c>
      <c r="B41">
        <v>53</v>
      </c>
      <c r="C41" t="str">
        <f t="shared" si="0"/>
        <v>Thur</v>
      </c>
      <c r="D41" s="1">
        <v>2.7358490566037736</v>
      </c>
      <c r="E41">
        <f t="shared" si="1"/>
        <v>145</v>
      </c>
    </row>
    <row r="42" spans="1:5" x14ac:dyDescent="0.25">
      <c r="A42" s="2">
        <v>41558</v>
      </c>
      <c r="B42">
        <v>89</v>
      </c>
      <c r="C42" t="str">
        <f t="shared" si="0"/>
        <v>Fri</v>
      </c>
      <c r="D42" s="1">
        <v>3.0224719101123596</v>
      </c>
      <c r="E42">
        <f t="shared" si="1"/>
        <v>269</v>
      </c>
    </row>
    <row r="43" spans="1:5" x14ac:dyDescent="0.25">
      <c r="A43" s="2">
        <v>41559</v>
      </c>
      <c r="B43">
        <v>39</v>
      </c>
      <c r="C43" t="str">
        <f t="shared" si="0"/>
        <v>Sat</v>
      </c>
      <c r="D43" s="1">
        <v>2.5128205128205128</v>
      </c>
      <c r="E43">
        <f t="shared" si="1"/>
        <v>98</v>
      </c>
    </row>
    <row r="44" spans="1:5" x14ac:dyDescent="0.25">
      <c r="A44" s="2">
        <v>41560</v>
      </c>
      <c r="B44">
        <v>51</v>
      </c>
      <c r="C44" t="str">
        <f t="shared" si="0"/>
        <v>Sun</v>
      </c>
      <c r="D44" s="1">
        <v>3.1176470588235294</v>
      </c>
      <c r="E44">
        <f t="shared" si="1"/>
        <v>159</v>
      </c>
    </row>
    <row r="45" spans="1:5" x14ac:dyDescent="0.25">
      <c r="A45" s="2">
        <v>41561</v>
      </c>
      <c r="B45">
        <v>77</v>
      </c>
      <c r="C45" t="str">
        <f t="shared" si="0"/>
        <v>Mon</v>
      </c>
      <c r="D45" s="1">
        <v>2.5454545454545454</v>
      </c>
      <c r="E45">
        <f t="shared" si="1"/>
        <v>196</v>
      </c>
    </row>
    <row r="46" spans="1:5" x14ac:dyDescent="0.25">
      <c r="A46" s="2">
        <v>41562</v>
      </c>
      <c r="B46">
        <v>49</v>
      </c>
      <c r="C46" t="str">
        <f t="shared" si="0"/>
        <v>Tues</v>
      </c>
      <c r="D46" s="1">
        <v>3.2448979591836733</v>
      </c>
      <c r="E46">
        <f t="shared" si="1"/>
        <v>159</v>
      </c>
    </row>
    <row r="47" spans="1:5" x14ac:dyDescent="0.25">
      <c r="A47" s="2">
        <v>41563</v>
      </c>
      <c r="B47">
        <v>63</v>
      </c>
      <c r="C47" t="str">
        <f t="shared" si="0"/>
        <v>Wed</v>
      </c>
      <c r="D47" s="1">
        <v>3.8888888888888888</v>
      </c>
      <c r="E47">
        <f t="shared" si="1"/>
        <v>245</v>
      </c>
    </row>
    <row r="48" spans="1:5" x14ac:dyDescent="0.25">
      <c r="A48" s="2">
        <v>41564</v>
      </c>
      <c r="B48">
        <v>75</v>
      </c>
      <c r="C48" t="str">
        <f t="shared" si="0"/>
        <v>Thur</v>
      </c>
      <c r="D48" s="1">
        <v>2.5333333333333332</v>
      </c>
      <c r="E48">
        <f t="shared" si="1"/>
        <v>190</v>
      </c>
    </row>
    <row r="49" spans="1:5" x14ac:dyDescent="0.25">
      <c r="A49" s="2">
        <v>41565</v>
      </c>
      <c r="B49">
        <v>43</v>
      </c>
      <c r="C49" t="str">
        <f t="shared" si="0"/>
        <v>Fri</v>
      </c>
      <c r="D49" s="1">
        <v>2.7906976744186047</v>
      </c>
      <c r="E49">
        <f t="shared" si="1"/>
        <v>120</v>
      </c>
    </row>
    <row r="50" spans="1:5" x14ac:dyDescent="0.25">
      <c r="A50" s="2">
        <v>41566</v>
      </c>
      <c r="B50">
        <v>32</v>
      </c>
      <c r="C50" t="str">
        <f t="shared" si="0"/>
        <v>Sat</v>
      </c>
      <c r="D50" s="1">
        <v>2.65625</v>
      </c>
      <c r="E50">
        <f t="shared" si="1"/>
        <v>85</v>
      </c>
    </row>
    <row r="51" spans="1:5" x14ac:dyDescent="0.25">
      <c r="A51" s="2">
        <v>41567</v>
      </c>
      <c r="B51">
        <v>41</v>
      </c>
      <c r="C51" t="str">
        <f t="shared" si="0"/>
        <v>Sun</v>
      </c>
      <c r="D51" s="1">
        <v>3.0487804878048781</v>
      </c>
      <c r="E51">
        <f t="shared" si="1"/>
        <v>125</v>
      </c>
    </row>
    <row r="52" spans="1:5" x14ac:dyDescent="0.25">
      <c r="A52" s="2">
        <v>41568</v>
      </c>
      <c r="B52">
        <v>66</v>
      </c>
      <c r="C52" t="str">
        <f t="shared" si="0"/>
        <v>Mon</v>
      </c>
      <c r="D52" s="1">
        <v>2.6969696969696968</v>
      </c>
      <c r="E52">
        <f t="shared" si="1"/>
        <v>178</v>
      </c>
    </row>
    <row r="53" spans="1:5" x14ac:dyDescent="0.25">
      <c r="A53" s="2">
        <v>41569</v>
      </c>
      <c r="B53">
        <v>63</v>
      </c>
      <c r="C53" t="str">
        <f t="shared" si="0"/>
        <v>Tues</v>
      </c>
      <c r="D53" s="1">
        <v>2.746031746031746</v>
      </c>
      <c r="E53">
        <f t="shared" si="1"/>
        <v>173</v>
      </c>
    </row>
    <row r="54" spans="1:5" x14ac:dyDescent="0.25">
      <c r="A54" s="2">
        <v>41570</v>
      </c>
      <c r="B54">
        <v>78</v>
      </c>
      <c r="C54" t="str">
        <f t="shared" si="0"/>
        <v>Wed</v>
      </c>
      <c r="D54" s="1">
        <v>2.6666666666666665</v>
      </c>
      <c r="E54">
        <f t="shared" si="1"/>
        <v>208</v>
      </c>
    </row>
    <row r="55" spans="1:5" x14ac:dyDescent="0.25">
      <c r="A55" s="2">
        <v>41571</v>
      </c>
      <c r="B55">
        <v>89</v>
      </c>
      <c r="C55" t="str">
        <f t="shared" si="0"/>
        <v>Thur</v>
      </c>
      <c r="D55" s="1">
        <v>2.50561797752809</v>
      </c>
      <c r="E55">
        <f t="shared" si="1"/>
        <v>223</v>
      </c>
    </row>
    <row r="56" spans="1:5" x14ac:dyDescent="0.25">
      <c r="A56" s="2">
        <v>41572</v>
      </c>
      <c r="B56">
        <v>74</v>
      </c>
      <c r="C56" t="str">
        <f t="shared" si="0"/>
        <v>Fri</v>
      </c>
      <c r="D56" s="1">
        <v>2.9189189189189189</v>
      </c>
      <c r="E56">
        <f t="shared" si="1"/>
        <v>216</v>
      </c>
    </row>
    <row r="57" spans="1:5" x14ac:dyDescent="0.25">
      <c r="A57" s="2">
        <v>41573</v>
      </c>
      <c r="B57">
        <v>34</v>
      </c>
      <c r="C57" t="str">
        <f t="shared" si="0"/>
        <v>Sat</v>
      </c>
      <c r="D57" s="1">
        <v>2.4411764705882355</v>
      </c>
      <c r="E57">
        <f t="shared" si="1"/>
        <v>83</v>
      </c>
    </row>
    <row r="58" spans="1:5" x14ac:dyDescent="0.25">
      <c r="A58" s="2">
        <v>41574</v>
      </c>
      <c r="B58">
        <v>42</v>
      </c>
      <c r="C58" t="str">
        <f t="shared" si="0"/>
        <v>Sun</v>
      </c>
      <c r="D58" s="1">
        <v>2.9523809523809526</v>
      </c>
      <c r="E58">
        <f t="shared" si="1"/>
        <v>124</v>
      </c>
    </row>
    <row r="59" spans="1:5" x14ac:dyDescent="0.25">
      <c r="A59" s="2">
        <v>41575</v>
      </c>
      <c r="B59">
        <v>94</v>
      </c>
      <c r="C59" t="str">
        <f t="shared" si="0"/>
        <v>Mon</v>
      </c>
      <c r="D59" s="1">
        <v>2.6170212765957448</v>
      </c>
      <c r="E59">
        <f t="shared" si="1"/>
        <v>246</v>
      </c>
    </row>
    <row r="60" spans="1:5" x14ac:dyDescent="0.25">
      <c r="A60" s="2">
        <v>41576</v>
      </c>
      <c r="B60">
        <v>295</v>
      </c>
      <c r="C60" t="str">
        <f t="shared" si="0"/>
        <v>Tues</v>
      </c>
      <c r="D60" s="1">
        <v>2.2644067796610168</v>
      </c>
      <c r="E60">
        <f t="shared" si="1"/>
        <v>668</v>
      </c>
    </row>
    <row r="61" spans="1:5" x14ac:dyDescent="0.25">
      <c r="A61" s="2">
        <v>41577</v>
      </c>
      <c r="B61">
        <v>252</v>
      </c>
      <c r="C61" t="str">
        <f t="shared" si="0"/>
        <v>Wed</v>
      </c>
      <c r="D61" s="1">
        <v>2.5436507936507935</v>
      </c>
      <c r="E61">
        <f t="shared" si="1"/>
        <v>641</v>
      </c>
    </row>
    <row r="62" spans="1:5" x14ac:dyDescent="0.25">
      <c r="A62" s="2">
        <v>41578</v>
      </c>
      <c r="B62">
        <v>108</v>
      </c>
      <c r="C62" t="str">
        <f t="shared" si="0"/>
        <v>Thur</v>
      </c>
      <c r="D62" s="1">
        <v>2.3703703703703702</v>
      </c>
      <c r="E62">
        <f t="shared" si="1"/>
        <v>256</v>
      </c>
    </row>
    <row r="63" spans="1:5" x14ac:dyDescent="0.25">
      <c r="A63" s="2">
        <v>41579</v>
      </c>
      <c r="B63">
        <v>81</v>
      </c>
      <c r="C63" t="str">
        <f t="shared" si="0"/>
        <v>Fri</v>
      </c>
      <c r="D63" s="1">
        <v>2.9135802469135803</v>
      </c>
      <c r="E63">
        <f t="shared" si="1"/>
        <v>236</v>
      </c>
    </row>
    <row r="64" spans="1:5" x14ac:dyDescent="0.25">
      <c r="A64" s="2">
        <v>41580</v>
      </c>
      <c r="B64">
        <v>44</v>
      </c>
      <c r="C64" t="str">
        <f t="shared" si="0"/>
        <v>Sat</v>
      </c>
      <c r="D64" s="1">
        <v>2.75</v>
      </c>
      <c r="E64">
        <f t="shared" si="1"/>
        <v>121</v>
      </c>
    </row>
    <row r="65" spans="1:5" x14ac:dyDescent="0.25">
      <c r="A65" s="2">
        <v>41581</v>
      </c>
      <c r="B65">
        <v>49</v>
      </c>
      <c r="C65" t="str">
        <f t="shared" si="0"/>
        <v>Sun</v>
      </c>
      <c r="D65" s="1">
        <v>3.795918367346939</v>
      </c>
      <c r="E65">
        <f t="shared" si="1"/>
        <v>186</v>
      </c>
    </row>
    <row r="66" spans="1:5" x14ac:dyDescent="0.25">
      <c r="A66" s="2">
        <v>41582</v>
      </c>
      <c r="B66">
        <v>74</v>
      </c>
      <c r="C66" t="str">
        <f t="shared" ref="C66:C129" si="2">CHOOSE(WEEKDAY(A66),"Sun","Mon","Tues","Wed","Thur","Fri","Sat")</f>
        <v>Mon</v>
      </c>
      <c r="D66" s="1">
        <v>2.6081081081081079</v>
      </c>
      <c r="E66">
        <f t="shared" ref="E66:E129" si="3">D66*B66</f>
        <v>192.99999999999997</v>
      </c>
    </row>
    <row r="67" spans="1:5" x14ac:dyDescent="0.25">
      <c r="A67" s="2">
        <v>41583</v>
      </c>
      <c r="B67">
        <v>95</v>
      </c>
      <c r="C67" t="str">
        <f t="shared" si="2"/>
        <v>Tues</v>
      </c>
      <c r="D67" s="1">
        <v>2.9684210526315788</v>
      </c>
      <c r="E67">
        <f t="shared" si="3"/>
        <v>282</v>
      </c>
    </row>
    <row r="68" spans="1:5" x14ac:dyDescent="0.25">
      <c r="A68" s="2">
        <v>41584</v>
      </c>
      <c r="B68">
        <v>73</v>
      </c>
      <c r="C68" t="str">
        <f t="shared" si="2"/>
        <v>Wed</v>
      </c>
      <c r="D68" s="1">
        <v>2.547945205479452</v>
      </c>
      <c r="E68">
        <f t="shared" si="3"/>
        <v>186</v>
      </c>
    </row>
    <row r="69" spans="1:5" x14ac:dyDescent="0.25">
      <c r="A69" s="2">
        <v>41585</v>
      </c>
      <c r="B69">
        <v>77</v>
      </c>
      <c r="C69" t="str">
        <f t="shared" si="2"/>
        <v>Thur</v>
      </c>
      <c r="D69" s="1">
        <v>2.779220779220779</v>
      </c>
      <c r="E69">
        <f t="shared" si="3"/>
        <v>214</v>
      </c>
    </row>
    <row r="70" spans="1:5" x14ac:dyDescent="0.25">
      <c r="A70" s="2">
        <v>41586</v>
      </c>
      <c r="B70">
        <v>79</v>
      </c>
      <c r="C70" t="str">
        <f t="shared" si="2"/>
        <v>Fri</v>
      </c>
      <c r="D70" s="1">
        <v>2.1898734177215191</v>
      </c>
      <c r="E70">
        <f t="shared" si="3"/>
        <v>173</v>
      </c>
    </row>
    <row r="71" spans="1:5" x14ac:dyDescent="0.25">
      <c r="A71" s="2">
        <v>41587</v>
      </c>
      <c r="B71">
        <v>27</v>
      </c>
      <c r="C71" t="str">
        <f t="shared" si="2"/>
        <v>Sat</v>
      </c>
      <c r="D71" s="1">
        <v>2.8518518518518516</v>
      </c>
      <c r="E71">
        <f t="shared" si="3"/>
        <v>77</v>
      </c>
    </row>
    <row r="72" spans="1:5" x14ac:dyDescent="0.25">
      <c r="A72" s="2">
        <v>41588</v>
      </c>
      <c r="B72">
        <v>37</v>
      </c>
      <c r="C72" t="str">
        <f t="shared" si="2"/>
        <v>Sun</v>
      </c>
      <c r="D72" s="1">
        <v>2.6216216216216215</v>
      </c>
      <c r="E72">
        <f t="shared" si="3"/>
        <v>97</v>
      </c>
    </row>
    <row r="73" spans="1:5" x14ac:dyDescent="0.25">
      <c r="A73" s="2">
        <v>41589</v>
      </c>
      <c r="B73">
        <v>99</v>
      </c>
      <c r="C73" t="str">
        <f t="shared" si="2"/>
        <v>Mon</v>
      </c>
      <c r="D73" s="1">
        <v>2.3333333333333335</v>
      </c>
      <c r="E73">
        <f t="shared" si="3"/>
        <v>231.00000000000003</v>
      </c>
    </row>
    <row r="74" spans="1:5" x14ac:dyDescent="0.25">
      <c r="A74" s="2">
        <v>41590</v>
      </c>
      <c r="B74">
        <v>89</v>
      </c>
      <c r="C74" t="str">
        <f t="shared" si="2"/>
        <v>Tues</v>
      </c>
      <c r="D74" s="1">
        <v>2.4494382022471912</v>
      </c>
      <c r="E74">
        <f t="shared" si="3"/>
        <v>218.00000000000003</v>
      </c>
    </row>
    <row r="75" spans="1:5" x14ac:dyDescent="0.25">
      <c r="A75" s="2">
        <v>41591</v>
      </c>
      <c r="B75">
        <v>86</v>
      </c>
      <c r="C75" t="str">
        <f t="shared" si="2"/>
        <v>Wed</v>
      </c>
      <c r="D75" s="1">
        <v>2.6511627906976742</v>
      </c>
      <c r="E75">
        <f t="shared" si="3"/>
        <v>227.99999999999997</v>
      </c>
    </row>
    <row r="76" spans="1:5" x14ac:dyDescent="0.25">
      <c r="A76" s="2">
        <v>41592</v>
      </c>
      <c r="B76">
        <v>81</v>
      </c>
      <c r="C76" t="str">
        <f t="shared" si="2"/>
        <v>Thur</v>
      </c>
      <c r="D76" s="1">
        <v>2.6790123456790123</v>
      </c>
      <c r="E76">
        <f t="shared" si="3"/>
        <v>217</v>
      </c>
    </row>
    <row r="77" spans="1:5" x14ac:dyDescent="0.25">
      <c r="A77" s="2">
        <v>41593</v>
      </c>
      <c r="B77">
        <v>83</v>
      </c>
      <c r="C77" t="str">
        <f t="shared" si="2"/>
        <v>Fri</v>
      </c>
      <c r="D77" s="1">
        <v>2.3614457831325302</v>
      </c>
      <c r="E77">
        <f t="shared" si="3"/>
        <v>196</v>
      </c>
    </row>
    <row r="78" spans="1:5" x14ac:dyDescent="0.25">
      <c r="A78" s="2">
        <v>41594</v>
      </c>
      <c r="B78">
        <v>41</v>
      </c>
      <c r="C78" t="str">
        <f t="shared" si="2"/>
        <v>Sat</v>
      </c>
      <c r="D78" s="1">
        <v>2.5853658536585367</v>
      </c>
      <c r="E78">
        <f t="shared" si="3"/>
        <v>106</v>
      </c>
    </row>
    <row r="79" spans="1:5" x14ac:dyDescent="0.25">
      <c r="A79" s="2">
        <v>41595</v>
      </c>
      <c r="B79">
        <v>52</v>
      </c>
      <c r="C79" t="str">
        <f t="shared" si="2"/>
        <v>Sun</v>
      </c>
      <c r="D79" s="1">
        <v>2.4807692307692308</v>
      </c>
      <c r="E79">
        <f t="shared" si="3"/>
        <v>129</v>
      </c>
    </row>
    <row r="80" spans="1:5" x14ac:dyDescent="0.25">
      <c r="A80" s="2">
        <v>41596</v>
      </c>
      <c r="B80">
        <v>81</v>
      </c>
      <c r="C80" t="str">
        <f t="shared" si="2"/>
        <v>Mon</v>
      </c>
      <c r="D80" s="1">
        <v>2.8271604938271606</v>
      </c>
      <c r="E80">
        <f t="shared" si="3"/>
        <v>229</v>
      </c>
    </row>
    <row r="81" spans="1:5" x14ac:dyDescent="0.25">
      <c r="A81" s="2">
        <v>41597</v>
      </c>
      <c r="B81">
        <v>82</v>
      </c>
      <c r="C81" t="str">
        <f t="shared" si="2"/>
        <v>Tues</v>
      </c>
      <c r="D81" s="1">
        <v>3.0121951219512195</v>
      </c>
      <c r="E81">
        <f t="shared" si="3"/>
        <v>247</v>
      </c>
    </row>
    <row r="82" spans="1:5" x14ac:dyDescent="0.25">
      <c r="A82" s="2">
        <v>41598</v>
      </c>
      <c r="B82">
        <v>95</v>
      </c>
      <c r="C82" t="str">
        <f t="shared" si="2"/>
        <v>Wed</v>
      </c>
      <c r="D82" s="1">
        <v>2.9684210526315788</v>
      </c>
      <c r="E82">
        <f t="shared" si="3"/>
        <v>282</v>
      </c>
    </row>
    <row r="83" spans="1:5" x14ac:dyDescent="0.25">
      <c r="A83" s="2">
        <v>41599</v>
      </c>
      <c r="B83">
        <v>86</v>
      </c>
      <c r="C83" t="str">
        <f t="shared" si="2"/>
        <v>Thur</v>
      </c>
      <c r="D83" s="1">
        <v>3.5232558139534884</v>
      </c>
      <c r="E83">
        <f t="shared" si="3"/>
        <v>303</v>
      </c>
    </row>
    <row r="84" spans="1:5" x14ac:dyDescent="0.25">
      <c r="A84" s="2">
        <v>41600</v>
      </c>
      <c r="B84">
        <v>101</v>
      </c>
      <c r="C84" t="str">
        <f t="shared" si="2"/>
        <v>Fri</v>
      </c>
      <c r="D84" s="1">
        <v>3.1584158415841586</v>
      </c>
      <c r="E84">
        <f t="shared" si="3"/>
        <v>319</v>
      </c>
    </row>
    <row r="85" spans="1:5" x14ac:dyDescent="0.25">
      <c r="A85" s="2">
        <v>41601</v>
      </c>
      <c r="B85">
        <v>88</v>
      </c>
      <c r="C85" t="str">
        <f t="shared" si="2"/>
        <v>Sat</v>
      </c>
      <c r="D85" s="1">
        <v>2.7272727272727271</v>
      </c>
      <c r="E85">
        <f t="shared" si="3"/>
        <v>239.99999999999997</v>
      </c>
    </row>
    <row r="86" spans="1:5" x14ac:dyDescent="0.25">
      <c r="A86" s="2">
        <v>41602</v>
      </c>
      <c r="B86">
        <v>74</v>
      </c>
      <c r="C86" t="str">
        <f t="shared" si="2"/>
        <v>Sun</v>
      </c>
      <c r="D86" s="1">
        <v>2.6081081081081079</v>
      </c>
      <c r="E86">
        <f t="shared" si="3"/>
        <v>192.99999999999997</v>
      </c>
    </row>
    <row r="87" spans="1:5" x14ac:dyDescent="0.25">
      <c r="A87" s="2">
        <v>41603</v>
      </c>
      <c r="B87">
        <v>108</v>
      </c>
      <c r="C87" t="str">
        <f t="shared" si="2"/>
        <v>Mon</v>
      </c>
      <c r="D87" s="1">
        <v>2.3981481481481484</v>
      </c>
      <c r="E87">
        <f t="shared" si="3"/>
        <v>259</v>
      </c>
    </row>
    <row r="88" spans="1:5" x14ac:dyDescent="0.25">
      <c r="A88" s="2">
        <v>41604</v>
      </c>
      <c r="B88">
        <v>124</v>
      </c>
      <c r="C88" t="str">
        <f t="shared" si="2"/>
        <v>Tues</v>
      </c>
      <c r="D88" s="1">
        <v>3.1048387096774195</v>
      </c>
      <c r="E88">
        <f t="shared" si="3"/>
        <v>385</v>
      </c>
    </row>
    <row r="89" spans="1:5" x14ac:dyDescent="0.25">
      <c r="A89" s="2">
        <v>41605</v>
      </c>
      <c r="B89">
        <v>116</v>
      </c>
      <c r="C89" t="str">
        <f t="shared" si="2"/>
        <v>Wed</v>
      </c>
      <c r="D89" s="1">
        <v>2.9396551724137931</v>
      </c>
      <c r="E89">
        <f t="shared" si="3"/>
        <v>341</v>
      </c>
    </row>
    <row r="90" spans="1:5" x14ac:dyDescent="0.25">
      <c r="A90" s="2">
        <v>41606</v>
      </c>
      <c r="B90">
        <v>70</v>
      </c>
      <c r="C90" t="str">
        <f t="shared" si="2"/>
        <v>Thur</v>
      </c>
      <c r="D90" s="1">
        <v>2.6714285714285713</v>
      </c>
      <c r="E90">
        <f t="shared" si="3"/>
        <v>187</v>
      </c>
    </row>
    <row r="91" spans="1:5" x14ac:dyDescent="0.25">
      <c r="A91" s="2">
        <v>41607</v>
      </c>
      <c r="B91">
        <v>76</v>
      </c>
      <c r="C91" t="str">
        <f t="shared" si="2"/>
        <v>Fri</v>
      </c>
      <c r="D91" s="1">
        <v>3.4078947368421053</v>
      </c>
      <c r="E91">
        <f t="shared" si="3"/>
        <v>259</v>
      </c>
    </row>
    <row r="92" spans="1:5" x14ac:dyDescent="0.25">
      <c r="A92" s="2">
        <v>41608</v>
      </c>
      <c r="B92">
        <v>45</v>
      </c>
      <c r="C92" t="str">
        <f t="shared" si="2"/>
        <v>Sat</v>
      </c>
      <c r="D92" s="1">
        <v>3.0666666666666669</v>
      </c>
      <c r="E92">
        <f t="shared" si="3"/>
        <v>138</v>
      </c>
    </row>
    <row r="93" spans="1:5" x14ac:dyDescent="0.25">
      <c r="A93" s="2">
        <v>41609</v>
      </c>
      <c r="B93">
        <v>49</v>
      </c>
      <c r="C93" t="str">
        <f t="shared" si="2"/>
        <v>Sun</v>
      </c>
      <c r="D93" s="1">
        <v>2.7551020408163267</v>
      </c>
      <c r="E93">
        <f t="shared" si="3"/>
        <v>135</v>
      </c>
    </row>
    <row r="94" spans="1:5" x14ac:dyDescent="0.25">
      <c r="A94" s="2">
        <v>41610</v>
      </c>
      <c r="B94">
        <v>131</v>
      </c>
      <c r="C94" t="str">
        <f t="shared" si="2"/>
        <v>Mon</v>
      </c>
      <c r="D94" s="1">
        <v>2.6259541984732824</v>
      </c>
      <c r="E94">
        <f t="shared" si="3"/>
        <v>344</v>
      </c>
    </row>
    <row r="95" spans="1:5" x14ac:dyDescent="0.25">
      <c r="A95" s="2">
        <v>41611</v>
      </c>
      <c r="B95">
        <v>110</v>
      </c>
      <c r="C95" t="str">
        <f t="shared" si="2"/>
        <v>Tues</v>
      </c>
      <c r="D95" s="1">
        <v>3.0545454545454547</v>
      </c>
      <c r="E95">
        <f t="shared" si="3"/>
        <v>336</v>
      </c>
    </row>
    <row r="96" spans="1:5" x14ac:dyDescent="0.25">
      <c r="A96" s="2">
        <v>41612</v>
      </c>
      <c r="B96">
        <v>86</v>
      </c>
      <c r="C96" t="str">
        <f t="shared" si="2"/>
        <v>Wed</v>
      </c>
      <c r="D96" s="1">
        <v>2.6511627906976742</v>
      </c>
      <c r="E96">
        <f t="shared" si="3"/>
        <v>227.99999999999997</v>
      </c>
    </row>
    <row r="97" spans="1:5" x14ac:dyDescent="0.25">
      <c r="A97" s="2">
        <v>41613</v>
      </c>
      <c r="B97">
        <v>119</v>
      </c>
      <c r="C97" t="str">
        <f t="shared" si="2"/>
        <v>Thur</v>
      </c>
      <c r="D97" s="1">
        <v>3.2605042016806722</v>
      </c>
      <c r="E97">
        <f t="shared" si="3"/>
        <v>388</v>
      </c>
    </row>
    <row r="98" spans="1:5" x14ac:dyDescent="0.25">
      <c r="A98" s="2">
        <v>41614</v>
      </c>
      <c r="B98">
        <v>105</v>
      </c>
      <c r="C98" t="str">
        <f t="shared" si="2"/>
        <v>Fri</v>
      </c>
      <c r="D98" s="1">
        <v>3.1714285714285713</v>
      </c>
      <c r="E98">
        <f t="shared" si="3"/>
        <v>333</v>
      </c>
    </row>
    <row r="99" spans="1:5" x14ac:dyDescent="0.25">
      <c r="A99" s="2">
        <v>41615</v>
      </c>
      <c r="B99">
        <v>43</v>
      </c>
      <c r="C99" t="str">
        <f t="shared" si="2"/>
        <v>Sat</v>
      </c>
      <c r="D99" s="1">
        <v>3.3953488372093021</v>
      </c>
      <c r="E99">
        <f t="shared" si="3"/>
        <v>146</v>
      </c>
    </row>
    <row r="100" spans="1:5" x14ac:dyDescent="0.25">
      <c r="A100" s="2">
        <v>41616</v>
      </c>
      <c r="B100">
        <v>51</v>
      </c>
      <c r="C100" t="str">
        <f t="shared" si="2"/>
        <v>Sun</v>
      </c>
      <c r="D100" s="1">
        <v>5.0784313725490193</v>
      </c>
      <c r="E100">
        <f t="shared" si="3"/>
        <v>259</v>
      </c>
    </row>
    <row r="101" spans="1:5" x14ac:dyDescent="0.25">
      <c r="A101" s="2">
        <v>41617</v>
      </c>
      <c r="B101">
        <v>104</v>
      </c>
      <c r="C101" t="str">
        <f t="shared" si="2"/>
        <v>Mon</v>
      </c>
      <c r="D101" s="1">
        <v>3.8365384615384617</v>
      </c>
      <c r="E101">
        <f t="shared" si="3"/>
        <v>399</v>
      </c>
    </row>
    <row r="102" spans="1:5" x14ac:dyDescent="0.25">
      <c r="A102" s="2">
        <v>41618</v>
      </c>
      <c r="B102">
        <v>106</v>
      </c>
      <c r="C102" t="str">
        <f t="shared" si="2"/>
        <v>Tues</v>
      </c>
      <c r="D102" s="1">
        <v>2.5188679245283021</v>
      </c>
      <c r="E102">
        <f t="shared" si="3"/>
        <v>267</v>
      </c>
    </row>
    <row r="103" spans="1:5" x14ac:dyDescent="0.25">
      <c r="A103" s="2">
        <v>41619</v>
      </c>
      <c r="B103">
        <v>98</v>
      </c>
      <c r="C103" t="str">
        <f t="shared" si="2"/>
        <v>Wed</v>
      </c>
      <c r="D103" s="1">
        <v>2.704081632653061</v>
      </c>
      <c r="E103">
        <f t="shared" si="3"/>
        <v>265</v>
      </c>
    </row>
    <row r="104" spans="1:5" x14ac:dyDescent="0.25">
      <c r="A104" s="2">
        <v>41620</v>
      </c>
      <c r="B104">
        <v>78</v>
      </c>
      <c r="C104" t="str">
        <f t="shared" si="2"/>
        <v>Thur</v>
      </c>
      <c r="D104" s="1">
        <v>2.8974358974358974</v>
      </c>
      <c r="E104">
        <f t="shared" si="3"/>
        <v>226</v>
      </c>
    </row>
    <row r="105" spans="1:5" x14ac:dyDescent="0.25">
      <c r="A105" s="2">
        <v>41621</v>
      </c>
      <c r="B105">
        <v>87</v>
      </c>
      <c r="C105" t="str">
        <f t="shared" si="2"/>
        <v>Fri</v>
      </c>
      <c r="D105" s="1">
        <v>3.0459770114942528</v>
      </c>
      <c r="E105">
        <f t="shared" si="3"/>
        <v>265</v>
      </c>
    </row>
    <row r="106" spans="1:5" x14ac:dyDescent="0.25">
      <c r="A106" s="2">
        <v>41622</v>
      </c>
      <c r="B106">
        <v>79</v>
      </c>
      <c r="C106" t="str">
        <f t="shared" si="2"/>
        <v>Sat</v>
      </c>
      <c r="D106" s="1">
        <v>2.4177215189873418</v>
      </c>
      <c r="E106">
        <f t="shared" si="3"/>
        <v>191</v>
      </c>
    </row>
    <row r="107" spans="1:5" x14ac:dyDescent="0.25">
      <c r="A107" s="2">
        <v>41623</v>
      </c>
      <c r="B107">
        <v>42</v>
      </c>
      <c r="C107" t="str">
        <f t="shared" si="2"/>
        <v>Sun</v>
      </c>
      <c r="D107" s="1">
        <v>3.0714285714285716</v>
      </c>
      <c r="E107">
        <f t="shared" si="3"/>
        <v>129</v>
      </c>
    </row>
    <row r="108" spans="1:5" x14ac:dyDescent="0.25">
      <c r="A108" s="2">
        <v>41624</v>
      </c>
      <c r="B108">
        <v>89</v>
      </c>
      <c r="C108" t="str">
        <f t="shared" si="2"/>
        <v>Mon</v>
      </c>
      <c r="D108" s="1">
        <v>2.4269662921348316</v>
      </c>
      <c r="E108">
        <f t="shared" si="3"/>
        <v>216</v>
      </c>
    </row>
    <row r="109" spans="1:5" x14ac:dyDescent="0.25">
      <c r="A109" s="2">
        <v>41625</v>
      </c>
      <c r="B109">
        <v>112</v>
      </c>
      <c r="C109" t="str">
        <f t="shared" si="2"/>
        <v>Tues</v>
      </c>
      <c r="D109" s="1">
        <v>2.6964285714285716</v>
      </c>
      <c r="E109">
        <f t="shared" si="3"/>
        <v>302</v>
      </c>
    </row>
    <row r="110" spans="1:5" x14ac:dyDescent="0.25">
      <c r="A110" s="2">
        <v>41626</v>
      </c>
      <c r="B110">
        <v>102</v>
      </c>
      <c r="C110" t="str">
        <f t="shared" si="2"/>
        <v>Wed</v>
      </c>
      <c r="D110" s="1">
        <v>2.6568627450980391</v>
      </c>
      <c r="E110">
        <f t="shared" si="3"/>
        <v>271</v>
      </c>
    </row>
    <row r="111" spans="1:5" x14ac:dyDescent="0.25">
      <c r="A111" s="2">
        <v>41627</v>
      </c>
      <c r="B111">
        <v>85</v>
      </c>
      <c r="C111" t="str">
        <f t="shared" si="2"/>
        <v>Thur</v>
      </c>
      <c r="D111" s="1">
        <v>2.5058823529411764</v>
      </c>
      <c r="E111">
        <f t="shared" si="3"/>
        <v>213</v>
      </c>
    </row>
    <row r="112" spans="1:5" x14ac:dyDescent="0.25">
      <c r="A112" s="2">
        <v>41628</v>
      </c>
      <c r="B112">
        <v>59</v>
      </c>
      <c r="C112" t="str">
        <f t="shared" si="2"/>
        <v>Fri</v>
      </c>
      <c r="D112" s="1">
        <v>2.7627118644067798</v>
      </c>
      <c r="E112">
        <f t="shared" si="3"/>
        <v>163</v>
      </c>
    </row>
    <row r="113" spans="1:5" x14ac:dyDescent="0.25">
      <c r="A113" s="2">
        <v>41629</v>
      </c>
      <c r="B113">
        <v>50</v>
      </c>
      <c r="C113" t="str">
        <f t="shared" si="2"/>
        <v>Sat</v>
      </c>
      <c r="D113" s="1">
        <v>2.66</v>
      </c>
      <c r="E113">
        <f t="shared" si="3"/>
        <v>133</v>
      </c>
    </row>
    <row r="114" spans="1:5" x14ac:dyDescent="0.25">
      <c r="A114" s="2">
        <v>41630</v>
      </c>
      <c r="B114">
        <v>41</v>
      </c>
      <c r="C114" t="str">
        <f t="shared" si="2"/>
        <v>Sun</v>
      </c>
      <c r="D114" s="1">
        <v>2.7804878048780486</v>
      </c>
      <c r="E114">
        <f t="shared" si="3"/>
        <v>113.99999999999999</v>
      </c>
    </row>
    <row r="115" spans="1:5" x14ac:dyDescent="0.25">
      <c r="A115" s="2">
        <v>41631</v>
      </c>
      <c r="B115">
        <v>76</v>
      </c>
      <c r="C115" t="str">
        <f t="shared" si="2"/>
        <v>Mon</v>
      </c>
      <c r="D115" s="1">
        <v>3.0789473684210527</v>
      </c>
      <c r="E115">
        <f t="shared" si="3"/>
        <v>234</v>
      </c>
    </row>
    <row r="116" spans="1:5" x14ac:dyDescent="0.25">
      <c r="A116" s="2">
        <v>41632</v>
      </c>
      <c r="B116">
        <v>78</v>
      </c>
      <c r="C116" t="str">
        <f t="shared" si="2"/>
        <v>Tues</v>
      </c>
      <c r="D116" s="1">
        <v>2.358974358974359</v>
      </c>
      <c r="E116">
        <f t="shared" si="3"/>
        <v>184</v>
      </c>
    </row>
    <row r="117" spans="1:5" x14ac:dyDescent="0.25">
      <c r="A117" s="2">
        <v>41633</v>
      </c>
      <c r="B117">
        <v>56</v>
      </c>
      <c r="C117" t="str">
        <f t="shared" si="2"/>
        <v>Wed</v>
      </c>
      <c r="D117" s="1">
        <v>2.6428571428571428</v>
      </c>
      <c r="E117">
        <f t="shared" si="3"/>
        <v>148</v>
      </c>
    </row>
    <row r="118" spans="1:5" x14ac:dyDescent="0.25">
      <c r="A118" s="2">
        <v>41634</v>
      </c>
      <c r="B118">
        <v>56</v>
      </c>
      <c r="C118" t="str">
        <f t="shared" si="2"/>
        <v>Thur</v>
      </c>
      <c r="D118" s="1">
        <v>2.4285714285714284</v>
      </c>
      <c r="E118">
        <f t="shared" si="3"/>
        <v>136</v>
      </c>
    </row>
    <row r="119" spans="1:5" x14ac:dyDescent="0.25">
      <c r="A119" s="2">
        <v>41635</v>
      </c>
      <c r="B119">
        <v>83</v>
      </c>
      <c r="C119" t="str">
        <f t="shared" si="2"/>
        <v>Fri</v>
      </c>
      <c r="D119" s="1">
        <v>2.6144578313253013</v>
      </c>
      <c r="E119">
        <f t="shared" si="3"/>
        <v>217</v>
      </c>
    </row>
    <row r="120" spans="1:5" x14ac:dyDescent="0.25">
      <c r="A120" s="2">
        <v>41636</v>
      </c>
      <c r="B120">
        <v>45</v>
      </c>
      <c r="C120" t="str">
        <f t="shared" si="2"/>
        <v>Sat</v>
      </c>
      <c r="D120" s="1">
        <v>2.8</v>
      </c>
      <c r="E120">
        <f t="shared" si="3"/>
        <v>125.99999999999999</v>
      </c>
    </row>
    <row r="121" spans="1:5" x14ac:dyDescent="0.25">
      <c r="A121" s="2">
        <v>41637</v>
      </c>
      <c r="B121">
        <v>43</v>
      </c>
      <c r="C121" t="str">
        <f t="shared" si="2"/>
        <v>Sun</v>
      </c>
      <c r="D121" s="1">
        <v>2.3720930232558142</v>
      </c>
      <c r="E121">
        <f t="shared" si="3"/>
        <v>102.00000000000001</v>
      </c>
    </row>
    <row r="122" spans="1:5" x14ac:dyDescent="0.25">
      <c r="A122" s="2">
        <v>41638</v>
      </c>
      <c r="B122">
        <v>69</v>
      </c>
      <c r="C122" t="str">
        <f t="shared" si="2"/>
        <v>Mon</v>
      </c>
      <c r="D122" s="1">
        <v>2.5652173913043477</v>
      </c>
      <c r="E122">
        <f t="shared" si="3"/>
        <v>177</v>
      </c>
    </row>
    <row r="123" spans="1:5" x14ac:dyDescent="0.25">
      <c r="A123" s="2">
        <v>41639</v>
      </c>
      <c r="B123">
        <v>57</v>
      </c>
      <c r="C123" t="str">
        <f t="shared" si="2"/>
        <v>Tues</v>
      </c>
      <c r="D123" s="1">
        <v>3.0877192982456139</v>
      </c>
      <c r="E123">
        <f t="shared" si="3"/>
        <v>176</v>
      </c>
    </row>
    <row r="124" spans="1:5" x14ac:dyDescent="0.25">
      <c r="A124" s="2">
        <v>41640</v>
      </c>
      <c r="B124">
        <v>50</v>
      </c>
      <c r="C124" t="str">
        <f t="shared" si="2"/>
        <v>Wed</v>
      </c>
      <c r="D124" s="1">
        <v>3.9</v>
      </c>
      <c r="E124">
        <f t="shared" si="3"/>
        <v>195</v>
      </c>
    </row>
    <row r="125" spans="1:5" x14ac:dyDescent="0.25">
      <c r="A125" s="2">
        <v>41641</v>
      </c>
      <c r="B125">
        <v>86</v>
      </c>
      <c r="C125" t="str">
        <f t="shared" si="2"/>
        <v>Thur</v>
      </c>
      <c r="D125" s="1">
        <v>2.6046511627906979</v>
      </c>
      <c r="E125">
        <f t="shared" si="3"/>
        <v>224.00000000000003</v>
      </c>
    </row>
    <row r="126" spans="1:5" x14ac:dyDescent="0.25">
      <c r="A126" s="2">
        <v>41642</v>
      </c>
      <c r="B126">
        <v>134</v>
      </c>
      <c r="C126" t="str">
        <f t="shared" si="2"/>
        <v>Fri</v>
      </c>
      <c r="D126" s="1">
        <v>2.5970149253731343</v>
      </c>
      <c r="E126">
        <f t="shared" si="3"/>
        <v>348</v>
      </c>
    </row>
    <row r="127" spans="1:5" x14ac:dyDescent="0.25">
      <c r="A127" s="2">
        <v>41643</v>
      </c>
      <c r="B127">
        <v>93</v>
      </c>
      <c r="C127" t="str">
        <f t="shared" si="2"/>
        <v>Sat</v>
      </c>
      <c r="D127" s="1">
        <v>2.10752688172043</v>
      </c>
      <c r="E127">
        <f t="shared" si="3"/>
        <v>196</v>
      </c>
    </row>
    <row r="128" spans="1:5" x14ac:dyDescent="0.25">
      <c r="A128" s="2">
        <v>41644</v>
      </c>
      <c r="B128">
        <v>73</v>
      </c>
      <c r="C128" t="str">
        <f t="shared" si="2"/>
        <v>Sun</v>
      </c>
      <c r="D128" s="1">
        <v>2.0821917808219177</v>
      </c>
      <c r="E128">
        <f t="shared" si="3"/>
        <v>152</v>
      </c>
    </row>
    <row r="129" spans="1:5" x14ac:dyDescent="0.25">
      <c r="A129" s="2">
        <v>41645</v>
      </c>
      <c r="B129">
        <v>106</v>
      </c>
      <c r="C129" t="str">
        <f t="shared" si="2"/>
        <v>Mon</v>
      </c>
      <c r="D129" s="1">
        <v>2.4245283018867925</v>
      </c>
      <c r="E129">
        <f t="shared" si="3"/>
        <v>257</v>
      </c>
    </row>
    <row r="130" spans="1:5" x14ac:dyDescent="0.25">
      <c r="A130" s="2">
        <v>41646</v>
      </c>
      <c r="B130">
        <v>159</v>
      </c>
      <c r="C130" t="str">
        <f t="shared" ref="C130:C193" si="4">CHOOSE(WEEKDAY(A130),"Sun","Mon","Tues","Wed","Thur","Fri","Sat")</f>
        <v>Tues</v>
      </c>
      <c r="D130" s="1">
        <v>3.1383647798742138</v>
      </c>
      <c r="E130">
        <f t="shared" ref="E130:E193" si="5">D130*B130</f>
        <v>499</v>
      </c>
    </row>
    <row r="131" spans="1:5" x14ac:dyDescent="0.25">
      <c r="A131" s="2">
        <v>41647</v>
      </c>
      <c r="B131">
        <v>227</v>
      </c>
      <c r="C131" t="str">
        <f t="shared" si="4"/>
        <v>Wed</v>
      </c>
      <c r="D131" s="1">
        <v>2.6696035242290748</v>
      </c>
      <c r="E131">
        <f t="shared" si="5"/>
        <v>606</v>
      </c>
    </row>
    <row r="132" spans="1:5" x14ac:dyDescent="0.25">
      <c r="A132" s="2">
        <v>41648</v>
      </c>
      <c r="B132">
        <v>438</v>
      </c>
      <c r="C132" t="str">
        <f t="shared" si="4"/>
        <v>Thur</v>
      </c>
      <c r="D132" s="1">
        <v>4.7100456621004563</v>
      </c>
      <c r="E132">
        <f t="shared" si="5"/>
        <v>2063</v>
      </c>
    </row>
    <row r="133" spans="1:5" x14ac:dyDescent="0.25">
      <c r="A133" s="2">
        <v>41649</v>
      </c>
      <c r="B133">
        <v>385</v>
      </c>
      <c r="C133" t="str">
        <f t="shared" si="4"/>
        <v>Fri</v>
      </c>
      <c r="D133" s="1">
        <v>4.6051948051948051</v>
      </c>
      <c r="E133">
        <f t="shared" si="5"/>
        <v>1773</v>
      </c>
    </row>
    <row r="134" spans="1:5" x14ac:dyDescent="0.25">
      <c r="A134" s="2">
        <v>41650</v>
      </c>
      <c r="B134">
        <v>130</v>
      </c>
      <c r="C134" t="str">
        <f t="shared" si="4"/>
        <v>Sat</v>
      </c>
      <c r="D134" s="1">
        <v>4.046153846153846</v>
      </c>
      <c r="E134">
        <f t="shared" si="5"/>
        <v>526</v>
      </c>
    </row>
    <row r="135" spans="1:5" x14ac:dyDescent="0.25">
      <c r="A135" s="2">
        <v>41651</v>
      </c>
      <c r="B135">
        <v>124</v>
      </c>
      <c r="C135" t="str">
        <f t="shared" si="4"/>
        <v>Sun</v>
      </c>
      <c r="D135" s="1">
        <v>4.362903225806452</v>
      </c>
      <c r="E135">
        <f t="shared" si="5"/>
        <v>541</v>
      </c>
    </row>
    <row r="136" spans="1:5" x14ac:dyDescent="0.25">
      <c r="A136" s="2">
        <v>41652</v>
      </c>
      <c r="B136">
        <v>275</v>
      </c>
      <c r="C136" t="str">
        <f t="shared" si="4"/>
        <v>Mon</v>
      </c>
      <c r="D136" s="1">
        <v>3.4872727272727273</v>
      </c>
      <c r="E136">
        <f t="shared" si="5"/>
        <v>959</v>
      </c>
    </row>
    <row r="137" spans="1:5" x14ac:dyDescent="0.25">
      <c r="A137" s="2">
        <v>41653</v>
      </c>
      <c r="B137">
        <v>218</v>
      </c>
      <c r="C137" t="str">
        <f t="shared" si="4"/>
        <v>Tues</v>
      </c>
      <c r="D137" s="1">
        <v>4.022935779816514</v>
      </c>
      <c r="E137">
        <f t="shared" si="5"/>
        <v>877</v>
      </c>
    </row>
    <row r="138" spans="1:5" x14ac:dyDescent="0.25">
      <c r="A138" s="2">
        <v>41654</v>
      </c>
      <c r="B138">
        <v>213</v>
      </c>
      <c r="C138" t="str">
        <f t="shared" si="4"/>
        <v>Wed</v>
      </c>
      <c r="D138" s="1">
        <v>3.511737089201878</v>
      </c>
      <c r="E138">
        <f t="shared" si="5"/>
        <v>748</v>
      </c>
    </row>
    <row r="139" spans="1:5" x14ac:dyDescent="0.25">
      <c r="A139" s="2">
        <v>41655</v>
      </c>
      <c r="B139">
        <v>149</v>
      </c>
      <c r="C139" t="str">
        <f t="shared" si="4"/>
        <v>Thur</v>
      </c>
      <c r="D139" s="1">
        <v>3.3422818791946307</v>
      </c>
      <c r="E139">
        <f t="shared" si="5"/>
        <v>498</v>
      </c>
    </row>
    <row r="140" spans="1:5" x14ac:dyDescent="0.25">
      <c r="A140" s="2">
        <v>41656</v>
      </c>
      <c r="B140">
        <v>141</v>
      </c>
      <c r="C140" t="str">
        <f t="shared" si="4"/>
        <v>Fri</v>
      </c>
      <c r="D140" s="1">
        <v>4.0780141843971629</v>
      </c>
      <c r="E140">
        <f t="shared" si="5"/>
        <v>575</v>
      </c>
    </row>
    <row r="141" spans="1:5" x14ac:dyDescent="0.25">
      <c r="A141" s="2">
        <v>41657</v>
      </c>
      <c r="B141">
        <v>79</v>
      </c>
      <c r="C141" t="str">
        <f t="shared" si="4"/>
        <v>Sat</v>
      </c>
      <c r="D141" s="1">
        <v>3.8227848101265822</v>
      </c>
      <c r="E141">
        <f t="shared" si="5"/>
        <v>302</v>
      </c>
    </row>
    <row r="142" spans="1:5" x14ac:dyDescent="0.25">
      <c r="A142" s="2">
        <v>41658</v>
      </c>
      <c r="B142">
        <v>85</v>
      </c>
      <c r="C142" t="str">
        <f t="shared" si="4"/>
        <v>Sun</v>
      </c>
      <c r="D142" s="1">
        <v>3.611764705882353</v>
      </c>
      <c r="E142">
        <f t="shared" si="5"/>
        <v>307</v>
      </c>
    </row>
    <row r="143" spans="1:5" x14ac:dyDescent="0.25">
      <c r="A143" s="2">
        <v>41659</v>
      </c>
      <c r="B143">
        <v>122</v>
      </c>
      <c r="C143" t="str">
        <f t="shared" si="4"/>
        <v>Mon</v>
      </c>
      <c r="D143" s="1">
        <v>2.9508196721311477</v>
      </c>
      <c r="E143">
        <f t="shared" si="5"/>
        <v>360</v>
      </c>
    </row>
    <row r="144" spans="1:5" x14ac:dyDescent="0.25">
      <c r="A144" s="2">
        <v>41660</v>
      </c>
      <c r="B144">
        <v>168</v>
      </c>
      <c r="C144" t="str">
        <f t="shared" si="4"/>
        <v>Tues</v>
      </c>
      <c r="D144" s="1">
        <v>2.6666666666666665</v>
      </c>
      <c r="E144">
        <f t="shared" si="5"/>
        <v>448</v>
      </c>
    </row>
    <row r="145" spans="1:5" x14ac:dyDescent="0.25">
      <c r="A145" s="2">
        <v>41661</v>
      </c>
      <c r="B145">
        <v>150</v>
      </c>
      <c r="C145" t="str">
        <f t="shared" si="4"/>
        <v>Wed</v>
      </c>
      <c r="D145" s="1">
        <v>2.6933333333333334</v>
      </c>
      <c r="E145">
        <f t="shared" si="5"/>
        <v>404</v>
      </c>
    </row>
    <row r="146" spans="1:5" x14ac:dyDescent="0.25">
      <c r="A146" s="2">
        <v>41662</v>
      </c>
      <c r="B146">
        <v>134</v>
      </c>
      <c r="C146" t="str">
        <f t="shared" si="4"/>
        <v>Thur</v>
      </c>
      <c r="D146" s="1">
        <v>2.7014925373134329</v>
      </c>
      <c r="E146">
        <f t="shared" si="5"/>
        <v>362</v>
      </c>
    </row>
    <row r="147" spans="1:5" x14ac:dyDescent="0.25">
      <c r="A147" s="2">
        <v>41663</v>
      </c>
      <c r="B147">
        <v>129</v>
      </c>
      <c r="C147" t="str">
        <f t="shared" si="4"/>
        <v>Fri</v>
      </c>
      <c r="D147" s="1">
        <v>2.8682170542635661</v>
      </c>
      <c r="E147">
        <f t="shared" si="5"/>
        <v>370</v>
      </c>
    </row>
    <row r="148" spans="1:5" x14ac:dyDescent="0.25">
      <c r="A148" s="2">
        <v>41664</v>
      </c>
      <c r="B148">
        <v>68</v>
      </c>
      <c r="C148" t="str">
        <f t="shared" si="4"/>
        <v>Sat</v>
      </c>
      <c r="D148" s="1">
        <v>2.6323529411764706</v>
      </c>
      <c r="E148">
        <f t="shared" si="5"/>
        <v>179</v>
      </c>
    </row>
    <row r="149" spans="1:5" x14ac:dyDescent="0.25">
      <c r="A149" s="2">
        <v>41665</v>
      </c>
      <c r="B149">
        <v>82</v>
      </c>
      <c r="C149" t="str">
        <f t="shared" si="4"/>
        <v>Sun</v>
      </c>
      <c r="D149" s="1">
        <v>2.475609756097561</v>
      </c>
      <c r="E149">
        <f t="shared" si="5"/>
        <v>203</v>
      </c>
    </row>
    <row r="150" spans="1:5" x14ac:dyDescent="0.25">
      <c r="A150" s="2">
        <v>41666</v>
      </c>
      <c r="B150">
        <v>183</v>
      </c>
      <c r="C150" t="str">
        <f t="shared" si="4"/>
        <v>Mon</v>
      </c>
      <c r="D150" s="1">
        <v>2.8360655737704916</v>
      </c>
      <c r="E150">
        <f t="shared" si="5"/>
        <v>519</v>
      </c>
    </row>
    <row r="151" spans="1:5" x14ac:dyDescent="0.25">
      <c r="A151" s="2">
        <v>41667</v>
      </c>
      <c r="B151">
        <v>134</v>
      </c>
      <c r="C151" t="str">
        <f t="shared" si="4"/>
        <v>Tues</v>
      </c>
      <c r="D151" s="1">
        <v>2.8582089552238807</v>
      </c>
      <c r="E151">
        <f t="shared" si="5"/>
        <v>383</v>
      </c>
    </row>
    <row r="152" spans="1:5" x14ac:dyDescent="0.25">
      <c r="A152" s="2">
        <v>41668</v>
      </c>
      <c r="B152">
        <v>124</v>
      </c>
      <c r="C152" t="str">
        <f t="shared" si="4"/>
        <v>Wed</v>
      </c>
      <c r="D152" s="1">
        <v>2.806451612903226</v>
      </c>
      <c r="E152">
        <f t="shared" si="5"/>
        <v>348</v>
      </c>
    </row>
    <row r="153" spans="1:5" x14ac:dyDescent="0.25">
      <c r="A153" s="2">
        <v>41669</v>
      </c>
      <c r="B153">
        <v>121</v>
      </c>
      <c r="C153" t="str">
        <f t="shared" si="4"/>
        <v>Thur</v>
      </c>
      <c r="D153" s="1">
        <v>2.0991735537190084</v>
      </c>
      <c r="E153">
        <f t="shared" si="5"/>
        <v>254</v>
      </c>
    </row>
    <row r="154" spans="1:5" x14ac:dyDescent="0.25">
      <c r="A154" s="2">
        <v>41670</v>
      </c>
      <c r="B154">
        <v>102</v>
      </c>
      <c r="C154" t="str">
        <f t="shared" si="4"/>
        <v>Fri</v>
      </c>
      <c r="D154" s="1">
        <v>2.6862745098039214</v>
      </c>
      <c r="E154">
        <f t="shared" si="5"/>
        <v>274</v>
      </c>
    </row>
    <row r="155" spans="1:5" x14ac:dyDescent="0.25">
      <c r="A155" s="2">
        <v>41671</v>
      </c>
      <c r="B155">
        <v>49</v>
      </c>
      <c r="C155" t="str">
        <f t="shared" si="4"/>
        <v>Sat</v>
      </c>
      <c r="D155" s="1">
        <v>2.9183673469387754</v>
      </c>
      <c r="E155">
        <f t="shared" si="5"/>
        <v>143</v>
      </c>
    </row>
    <row r="156" spans="1:5" x14ac:dyDescent="0.25">
      <c r="A156" s="2">
        <v>41672</v>
      </c>
      <c r="B156">
        <v>65</v>
      </c>
      <c r="C156" t="str">
        <f t="shared" si="4"/>
        <v>Sun</v>
      </c>
      <c r="D156" s="1">
        <v>2.1384615384615384</v>
      </c>
      <c r="E156">
        <f t="shared" si="5"/>
        <v>139</v>
      </c>
    </row>
    <row r="157" spans="1:5" x14ac:dyDescent="0.25">
      <c r="A157" s="2">
        <v>41673</v>
      </c>
      <c r="B157">
        <v>126</v>
      </c>
      <c r="C157" t="str">
        <f t="shared" si="4"/>
        <v>Mon</v>
      </c>
      <c r="D157" s="1">
        <v>2.4206349206349205</v>
      </c>
      <c r="E157">
        <f t="shared" si="5"/>
        <v>305</v>
      </c>
    </row>
    <row r="158" spans="1:5" x14ac:dyDescent="0.25">
      <c r="A158" s="2">
        <v>41674</v>
      </c>
      <c r="B158">
        <v>139</v>
      </c>
      <c r="C158" t="str">
        <f t="shared" si="4"/>
        <v>Tues</v>
      </c>
      <c r="D158" s="1">
        <v>2.7625899280575541</v>
      </c>
      <c r="E158">
        <f t="shared" si="5"/>
        <v>384</v>
      </c>
    </row>
    <row r="159" spans="1:5" x14ac:dyDescent="0.25">
      <c r="A159" s="2">
        <v>41675</v>
      </c>
      <c r="B159">
        <v>121</v>
      </c>
      <c r="C159" t="str">
        <f t="shared" si="4"/>
        <v>Wed</v>
      </c>
      <c r="D159" s="1">
        <v>3.0743801652892562</v>
      </c>
      <c r="E159">
        <f t="shared" si="5"/>
        <v>372</v>
      </c>
    </row>
    <row r="160" spans="1:5" x14ac:dyDescent="0.25">
      <c r="A160" s="2">
        <v>41676</v>
      </c>
      <c r="B160">
        <v>130</v>
      </c>
      <c r="C160" t="str">
        <f t="shared" si="4"/>
        <v>Thur</v>
      </c>
      <c r="D160" s="1">
        <v>2.7384615384615385</v>
      </c>
      <c r="E160">
        <f t="shared" si="5"/>
        <v>356</v>
      </c>
    </row>
    <row r="161" spans="1:5" x14ac:dyDescent="0.25">
      <c r="A161" s="2">
        <v>41677</v>
      </c>
      <c r="B161">
        <v>99</v>
      </c>
      <c r="C161" t="str">
        <f t="shared" si="4"/>
        <v>Fri</v>
      </c>
      <c r="D161" s="1">
        <v>2.5151515151515151</v>
      </c>
      <c r="E161">
        <f t="shared" si="5"/>
        <v>249</v>
      </c>
    </row>
    <row r="162" spans="1:5" x14ac:dyDescent="0.25">
      <c r="A162" s="2">
        <v>41678</v>
      </c>
      <c r="B162">
        <v>51</v>
      </c>
      <c r="C162" t="str">
        <f t="shared" si="4"/>
        <v>Sat</v>
      </c>
      <c r="D162" s="1">
        <v>2.4509803921568629</v>
      </c>
      <c r="E162">
        <f t="shared" si="5"/>
        <v>125.00000000000001</v>
      </c>
    </row>
    <row r="163" spans="1:5" x14ac:dyDescent="0.25">
      <c r="A163" s="2">
        <v>41679</v>
      </c>
      <c r="B163">
        <v>62</v>
      </c>
      <c r="C163" t="str">
        <f t="shared" si="4"/>
        <v>Sun</v>
      </c>
      <c r="D163" s="1">
        <v>3</v>
      </c>
      <c r="E163">
        <f t="shared" si="5"/>
        <v>186</v>
      </c>
    </row>
    <row r="164" spans="1:5" x14ac:dyDescent="0.25">
      <c r="A164" s="2">
        <v>41680</v>
      </c>
      <c r="B164">
        <v>133</v>
      </c>
      <c r="C164" t="str">
        <f t="shared" si="4"/>
        <v>Mon</v>
      </c>
      <c r="D164" s="1">
        <v>2.4285714285714284</v>
      </c>
      <c r="E164">
        <f t="shared" si="5"/>
        <v>323</v>
      </c>
    </row>
    <row r="165" spans="1:5" x14ac:dyDescent="0.25">
      <c r="A165" s="2">
        <v>41681</v>
      </c>
      <c r="B165">
        <v>157</v>
      </c>
      <c r="C165" t="str">
        <f t="shared" si="4"/>
        <v>Tues</v>
      </c>
      <c r="D165" s="1">
        <v>2.4331210191082802</v>
      </c>
      <c r="E165">
        <f t="shared" si="5"/>
        <v>382</v>
      </c>
    </row>
    <row r="166" spans="1:5" x14ac:dyDescent="0.25">
      <c r="A166" s="2">
        <v>41682</v>
      </c>
      <c r="B166">
        <v>136</v>
      </c>
      <c r="C166" t="str">
        <f t="shared" si="4"/>
        <v>Wed</v>
      </c>
      <c r="D166" s="1">
        <v>2.3088235294117645</v>
      </c>
      <c r="E166">
        <f t="shared" si="5"/>
        <v>314</v>
      </c>
    </row>
    <row r="167" spans="1:5" x14ac:dyDescent="0.25">
      <c r="A167" s="2">
        <v>41683</v>
      </c>
      <c r="B167">
        <v>132</v>
      </c>
      <c r="C167" t="str">
        <f t="shared" si="4"/>
        <v>Thur</v>
      </c>
      <c r="D167" s="1">
        <v>2.5378787878787881</v>
      </c>
      <c r="E167">
        <f t="shared" si="5"/>
        <v>335</v>
      </c>
    </row>
    <row r="168" spans="1:5" x14ac:dyDescent="0.25">
      <c r="A168" s="2">
        <v>41684</v>
      </c>
      <c r="B168">
        <v>87</v>
      </c>
      <c r="C168" t="str">
        <f t="shared" si="4"/>
        <v>Fri</v>
      </c>
      <c r="D168" s="1">
        <v>2.4252873563218391</v>
      </c>
      <c r="E168">
        <f t="shared" si="5"/>
        <v>211</v>
      </c>
    </row>
    <row r="169" spans="1:5" x14ac:dyDescent="0.25">
      <c r="A169" s="2">
        <v>41685</v>
      </c>
      <c r="B169">
        <v>56</v>
      </c>
      <c r="C169" t="str">
        <f t="shared" si="4"/>
        <v>Sat</v>
      </c>
      <c r="D169" s="1">
        <v>2.6071428571428572</v>
      </c>
      <c r="E169">
        <f t="shared" si="5"/>
        <v>146</v>
      </c>
    </row>
    <row r="170" spans="1:5" x14ac:dyDescent="0.25">
      <c r="A170" s="2">
        <v>41686</v>
      </c>
      <c r="B170">
        <v>68</v>
      </c>
      <c r="C170" t="str">
        <f t="shared" si="4"/>
        <v>Sun</v>
      </c>
      <c r="D170" s="1">
        <v>2.8235294117647061</v>
      </c>
      <c r="E170">
        <f t="shared" si="5"/>
        <v>192</v>
      </c>
    </row>
    <row r="171" spans="1:5" x14ac:dyDescent="0.25">
      <c r="A171" s="2">
        <v>41687</v>
      </c>
      <c r="B171">
        <v>135</v>
      </c>
      <c r="C171" t="str">
        <f t="shared" si="4"/>
        <v>Mon</v>
      </c>
      <c r="D171" s="1">
        <v>2.6148148148148147</v>
      </c>
      <c r="E171">
        <f t="shared" si="5"/>
        <v>353</v>
      </c>
    </row>
    <row r="172" spans="1:5" x14ac:dyDescent="0.25">
      <c r="A172" s="2">
        <v>41688</v>
      </c>
      <c r="B172">
        <v>181</v>
      </c>
      <c r="C172" t="str">
        <f t="shared" si="4"/>
        <v>Tues</v>
      </c>
      <c r="D172" s="1">
        <v>2.6298342541436464</v>
      </c>
      <c r="E172">
        <f t="shared" si="5"/>
        <v>476</v>
      </c>
    </row>
    <row r="173" spans="1:5" x14ac:dyDescent="0.25">
      <c r="A173" s="2">
        <v>41689</v>
      </c>
      <c r="B173">
        <v>142</v>
      </c>
      <c r="C173" t="str">
        <f t="shared" si="4"/>
        <v>Wed</v>
      </c>
      <c r="D173" s="1">
        <v>2.5140845070422535</v>
      </c>
      <c r="E173">
        <f t="shared" si="5"/>
        <v>357</v>
      </c>
    </row>
    <row r="174" spans="1:5" x14ac:dyDescent="0.25">
      <c r="A174" s="2">
        <v>41690</v>
      </c>
      <c r="B174">
        <v>129</v>
      </c>
      <c r="C174" t="str">
        <f t="shared" si="4"/>
        <v>Thur</v>
      </c>
      <c r="D174" s="1">
        <v>2.635658914728682</v>
      </c>
      <c r="E174">
        <f t="shared" si="5"/>
        <v>340</v>
      </c>
    </row>
    <row r="175" spans="1:5" x14ac:dyDescent="0.25">
      <c r="A175" s="2">
        <v>41691</v>
      </c>
      <c r="B175">
        <v>122</v>
      </c>
      <c r="C175" t="str">
        <f t="shared" si="4"/>
        <v>Fri</v>
      </c>
      <c r="D175" s="1">
        <v>2.459016393442623</v>
      </c>
      <c r="E175">
        <f t="shared" si="5"/>
        <v>300</v>
      </c>
    </row>
    <row r="176" spans="1:5" x14ac:dyDescent="0.25">
      <c r="A176" s="2">
        <v>41692</v>
      </c>
      <c r="B176">
        <v>61</v>
      </c>
      <c r="C176" t="str">
        <f t="shared" si="4"/>
        <v>Sat</v>
      </c>
      <c r="D176" s="1">
        <v>3.0655737704918034</v>
      </c>
      <c r="E176">
        <f t="shared" si="5"/>
        <v>187</v>
      </c>
    </row>
    <row r="177" spans="1:5" x14ac:dyDescent="0.25">
      <c r="A177" s="2">
        <v>41693</v>
      </c>
      <c r="B177">
        <v>73</v>
      </c>
      <c r="C177" t="str">
        <f t="shared" si="4"/>
        <v>Sun</v>
      </c>
      <c r="D177" s="1">
        <v>2.3972602739726026</v>
      </c>
      <c r="E177">
        <f t="shared" si="5"/>
        <v>175</v>
      </c>
    </row>
    <row r="178" spans="1:5" x14ac:dyDescent="0.25">
      <c r="A178" s="2">
        <v>41694</v>
      </c>
      <c r="B178">
        <v>118</v>
      </c>
      <c r="C178" t="str">
        <f t="shared" si="4"/>
        <v>Mon</v>
      </c>
      <c r="D178" s="1">
        <v>2.4745762711864407</v>
      </c>
      <c r="E178">
        <f t="shared" si="5"/>
        <v>292</v>
      </c>
    </row>
    <row r="179" spans="1:5" x14ac:dyDescent="0.25">
      <c r="A179" s="2">
        <v>41695</v>
      </c>
      <c r="B179">
        <v>122</v>
      </c>
      <c r="C179" t="str">
        <f t="shared" si="4"/>
        <v>Tues</v>
      </c>
      <c r="D179" s="1">
        <v>2.377049180327869</v>
      </c>
      <c r="E179">
        <f t="shared" si="5"/>
        <v>290</v>
      </c>
    </row>
    <row r="180" spans="1:5" x14ac:dyDescent="0.25">
      <c r="A180" s="2">
        <v>41696</v>
      </c>
      <c r="B180">
        <v>135</v>
      </c>
      <c r="C180" t="str">
        <f t="shared" si="4"/>
        <v>Wed</v>
      </c>
      <c r="D180" s="1">
        <v>2.1703703703703705</v>
      </c>
      <c r="E180">
        <f t="shared" si="5"/>
        <v>293</v>
      </c>
    </row>
    <row r="181" spans="1:5" x14ac:dyDescent="0.25">
      <c r="A181" s="2">
        <v>41697</v>
      </c>
      <c r="B181">
        <v>140</v>
      </c>
      <c r="C181" t="str">
        <f t="shared" si="4"/>
        <v>Thur</v>
      </c>
      <c r="D181" s="1">
        <v>2.407142857142857</v>
      </c>
      <c r="E181">
        <f t="shared" si="5"/>
        <v>337</v>
      </c>
    </row>
    <row r="182" spans="1:5" x14ac:dyDescent="0.25">
      <c r="A182" s="2">
        <v>41698</v>
      </c>
      <c r="B182">
        <v>89</v>
      </c>
      <c r="C182" t="str">
        <f t="shared" si="4"/>
        <v>Fri</v>
      </c>
      <c r="D182" s="1">
        <v>2.6629213483146068</v>
      </c>
      <c r="E182">
        <f t="shared" si="5"/>
        <v>237</v>
      </c>
    </row>
    <row r="183" spans="1:5" x14ac:dyDescent="0.25">
      <c r="A183" s="2">
        <v>41699</v>
      </c>
      <c r="B183">
        <v>66</v>
      </c>
      <c r="C183" t="str">
        <f t="shared" si="4"/>
        <v>Sat</v>
      </c>
      <c r="D183" s="1">
        <v>2.7121212121212119</v>
      </c>
      <c r="E183">
        <f t="shared" si="5"/>
        <v>179</v>
      </c>
    </row>
    <row r="184" spans="1:5" x14ac:dyDescent="0.25">
      <c r="A184" s="2">
        <v>41700</v>
      </c>
      <c r="B184">
        <v>75</v>
      </c>
      <c r="C184" t="str">
        <f t="shared" si="4"/>
        <v>Sun</v>
      </c>
      <c r="D184" s="1">
        <v>2.36</v>
      </c>
      <c r="E184">
        <f t="shared" si="5"/>
        <v>177</v>
      </c>
    </row>
    <row r="185" spans="1:5" x14ac:dyDescent="0.25">
      <c r="A185" s="2">
        <v>41701</v>
      </c>
      <c r="B185">
        <v>148</v>
      </c>
      <c r="C185" t="str">
        <f t="shared" si="4"/>
        <v>Mon</v>
      </c>
      <c r="D185" s="1">
        <v>2.7702702702702702</v>
      </c>
      <c r="E185">
        <f t="shared" si="5"/>
        <v>410</v>
      </c>
    </row>
    <row r="186" spans="1:5" x14ac:dyDescent="0.25">
      <c r="A186" s="2">
        <v>41702</v>
      </c>
      <c r="B186">
        <v>158</v>
      </c>
      <c r="C186" t="str">
        <f t="shared" si="4"/>
        <v>Tues</v>
      </c>
      <c r="D186" s="1">
        <v>2.6582278481012658</v>
      </c>
      <c r="E186">
        <f t="shared" si="5"/>
        <v>420</v>
      </c>
    </row>
    <row r="187" spans="1:5" x14ac:dyDescent="0.25">
      <c r="A187" s="2">
        <v>41703</v>
      </c>
      <c r="B187">
        <v>160</v>
      </c>
      <c r="C187" t="str">
        <f t="shared" si="4"/>
        <v>Wed</v>
      </c>
      <c r="D187" s="1">
        <v>2.8</v>
      </c>
      <c r="E187">
        <f t="shared" si="5"/>
        <v>448</v>
      </c>
    </row>
    <row r="188" spans="1:5" x14ac:dyDescent="0.25">
      <c r="A188" s="2">
        <v>41704</v>
      </c>
      <c r="B188">
        <v>145</v>
      </c>
      <c r="C188" t="str">
        <f t="shared" si="4"/>
        <v>Thur</v>
      </c>
      <c r="D188" s="1">
        <v>2.5241379310344829</v>
      </c>
      <c r="E188">
        <f t="shared" si="5"/>
        <v>366</v>
      </c>
    </row>
    <row r="189" spans="1:5" x14ac:dyDescent="0.25">
      <c r="A189" s="2">
        <v>41705</v>
      </c>
      <c r="B189">
        <v>104</v>
      </c>
      <c r="C189" t="str">
        <f t="shared" si="4"/>
        <v>Fri</v>
      </c>
      <c r="D189" s="1">
        <v>2.4711538461538463</v>
      </c>
      <c r="E189">
        <f t="shared" si="5"/>
        <v>257</v>
      </c>
    </row>
    <row r="190" spans="1:5" x14ac:dyDescent="0.25">
      <c r="A190" s="2">
        <v>41706</v>
      </c>
      <c r="B190">
        <v>73</v>
      </c>
      <c r="C190" t="str">
        <f t="shared" si="4"/>
        <v>Sat</v>
      </c>
      <c r="D190" s="1">
        <v>2.6027397260273974</v>
      </c>
      <c r="E190">
        <f t="shared" si="5"/>
        <v>190</v>
      </c>
    </row>
    <row r="191" spans="1:5" x14ac:dyDescent="0.25">
      <c r="A191" s="2">
        <v>41707</v>
      </c>
      <c r="B191">
        <v>84</v>
      </c>
      <c r="C191" t="str">
        <f t="shared" si="4"/>
        <v>Sun</v>
      </c>
      <c r="D191" s="1">
        <v>2.6190476190476191</v>
      </c>
      <c r="E191">
        <f t="shared" si="5"/>
        <v>220</v>
      </c>
    </row>
    <row r="192" spans="1:5" x14ac:dyDescent="0.25">
      <c r="A192" s="2">
        <v>41708</v>
      </c>
      <c r="B192">
        <v>148</v>
      </c>
      <c r="C192" t="str">
        <f t="shared" si="4"/>
        <v>Mon</v>
      </c>
      <c r="D192" s="1">
        <v>2.560810810810811</v>
      </c>
      <c r="E192">
        <f t="shared" si="5"/>
        <v>379</v>
      </c>
    </row>
    <row r="193" spans="1:5" x14ac:dyDescent="0.25">
      <c r="A193" s="2">
        <v>41709</v>
      </c>
      <c r="B193">
        <v>137</v>
      </c>
      <c r="C193" t="str">
        <f t="shared" si="4"/>
        <v>Tues</v>
      </c>
      <c r="D193" s="1">
        <v>2.386861313868613</v>
      </c>
      <c r="E193">
        <f t="shared" si="5"/>
        <v>327</v>
      </c>
    </row>
    <row r="194" spans="1:5" x14ac:dyDescent="0.25">
      <c r="A194" s="2">
        <v>41710</v>
      </c>
      <c r="B194">
        <v>145</v>
      </c>
      <c r="C194" t="str">
        <f t="shared" ref="C194:C243" si="6">CHOOSE(WEEKDAY(A194),"Sun","Mon","Tues","Wed","Thur","Fri","Sat")</f>
        <v>Wed</v>
      </c>
      <c r="D194" s="1">
        <v>2.806896551724138</v>
      </c>
      <c r="E194">
        <f t="shared" ref="E194:E243" si="7">D194*B194</f>
        <v>407</v>
      </c>
    </row>
    <row r="195" spans="1:5" x14ac:dyDescent="0.25">
      <c r="A195" s="2">
        <v>41711</v>
      </c>
      <c r="B195">
        <v>144</v>
      </c>
      <c r="C195" t="str">
        <f t="shared" si="6"/>
        <v>Thur</v>
      </c>
      <c r="D195" s="1">
        <v>2.3472222222222223</v>
      </c>
      <c r="E195">
        <f t="shared" si="7"/>
        <v>338</v>
      </c>
    </row>
    <row r="196" spans="1:5" x14ac:dyDescent="0.25">
      <c r="A196" s="2">
        <v>41712</v>
      </c>
      <c r="B196">
        <v>124</v>
      </c>
      <c r="C196" t="str">
        <f t="shared" si="6"/>
        <v>Fri</v>
      </c>
      <c r="D196" s="1">
        <v>2.725806451612903</v>
      </c>
      <c r="E196">
        <f t="shared" si="7"/>
        <v>338</v>
      </c>
    </row>
    <row r="197" spans="1:5" x14ac:dyDescent="0.25">
      <c r="A197" s="2">
        <v>41713</v>
      </c>
      <c r="B197">
        <v>60</v>
      </c>
      <c r="C197" t="str">
        <f t="shared" si="6"/>
        <v>Sat</v>
      </c>
      <c r="D197" s="1">
        <v>2.2166666666666668</v>
      </c>
      <c r="E197">
        <f t="shared" si="7"/>
        <v>133</v>
      </c>
    </row>
    <row r="198" spans="1:5" x14ac:dyDescent="0.25">
      <c r="A198" s="2">
        <v>41714</v>
      </c>
      <c r="B198">
        <v>73</v>
      </c>
      <c r="C198" t="str">
        <f t="shared" si="6"/>
        <v>Sun</v>
      </c>
      <c r="D198" s="1">
        <v>3.4246575342465753</v>
      </c>
      <c r="E198">
        <f t="shared" si="7"/>
        <v>250</v>
      </c>
    </row>
    <row r="199" spans="1:5" x14ac:dyDescent="0.25">
      <c r="A199" s="2">
        <v>41715</v>
      </c>
      <c r="B199">
        <v>133</v>
      </c>
      <c r="C199" t="str">
        <f t="shared" si="6"/>
        <v>Mon</v>
      </c>
      <c r="D199" s="1">
        <v>2.6766917293233083</v>
      </c>
      <c r="E199">
        <f t="shared" si="7"/>
        <v>356</v>
      </c>
    </row>
    <row r="200" spans="1:5" x14ac:dyDescent="0.25">
      <c r="A200" s="2">
        <v>41716</v>
      </c>
      <c r="B200">
        <v>176</v>
      </c>
      <c r="C200" t="str">
        <f t="shared" si="6"/>
        <v>Tues</v>
      </c>
      <c r="D200" s="1">
        <v>2.5454545454545454</v>
      </c>
      <c r="E200">
        <f t="shared" si="7"/>
        <v>448</v>
      </c>
    </row>
    <row r="201" spans="1:5" x14ac:dyDescent="0.25">
      <c r="A201" s="2">
        <v>41717</v>
      </c>
      <c r="B201">
        <v>161</v>
      </c>
      <c r="C201" t="str">
        <f t="shared" si="6"/>
        <v>Wed</v>
      </c>
      <c r="D201" s="1">
        <v>2.2857142857142856</v>
      </c>
      <c r="E201">
        <f t="shared" si="7"/>
        <v>368</v>
      </c>
    </row>
    <row r="202" spans="1:5" x14ac:dyDescent="0.25">
      <c r="A202" s="2">
        <v>41718</v>
      </c>
      <c r="B202">
        <v>165</v>
      </c>
      <c r="C202" t="str">
        <f t="shared" si="6"/>
        <v>Thur</v>
      </c>
      <c r="D202" s="1">
        <v>2.315151515151515</v>
      </c>
      <c r="E202">
        <f t="shared" si="7"/>
        <v>381.99999999999994</v>
      </c>
    </row>
    <row r="203" spans="1:5" x14ac:dyDescent="0.25">
      <c r="A203" s="2">
        <v>41719</v>
      </c>
      <c r="B203">
        <v>138</v>
      </c>
      <c r="C203" t="str">
        <f t="shared" si="6"/>
        <v>Fri</v>
      </c>
      <c r="D203" s="1">
        <v>2.5724637681159419</v>
      </c>
      <c r="E203">
        <f t="shared" si="7"/>
        <v>355</v>
      </c>
    </row>
    <row r="204" spans="1:5" x14ac:dyDescent="0.25">
      <c r="A204" s="2">
        <v>41720</v>
      </c>
      <c r="B204">
        <v>55</v>
      </c>
      <c r="C204" t="str">
        <f t="shared" si="6"/>
        <v>Sat</v>
      </c>
      <c r="D204" s="1">
        <v>2.3454545454545452</v>
      </c>
      <c r="E204">
        <f t="shared" si="7"/>
        <v>129</v>
      </c>
    </row>
    <row r="205" spans="1:5" x14ac:dyDescent="0.25">
      <c r="A205" s="2">
        <v>41721</v>
      </c>
      <c r="B205">
        <v>83</v>
      </c>
      <c r="C205" t="str">
        <f t="shared" si="6"/>
        <v>Sun</v>
      </c>
      <c r="D205" s="1">
        <v>2.6265060240963853</v>
      </c>
      <c r="E205">
        <f t="shared" si="7"/>
        <v>217.99999999999997</v>
      </c>
    </row>
    <row r="206" spans="1:5" x14ac:dyDescent="0.25">
      <c r="A206" s="2">
        <v>41722</v>
      </c>
      <c r="B206">
        <v>179</v>
      </c>
      <c r="C206" t="str">
        <f t="shared" si="6"/>
        <v>Mon</v>
      </c>
      <c r="D206" s="1">
        <v>3.1564245810055866</v>
      </c>
      <c r="E206">
        <f t="shared" si="7"/>
        <v>565</v>
      </c>
    </row>
    <row r="207" spans="1:5" x14ac:dyDescent="0.25">
      <c r="A207" s="2">
        <v>41723</v>
      </c>
      <c r="B207">
        <v>173</v>
      </c>
      <c r="C207" t="str">
        <f t="shared" si="6"/>
        <v>Tues</v>
      </c>
      <c r="D207" s="1">
        <v>2.745664739884393</v>
      </c>
      <c r="E207">
        <f t="shared" si="7"/>
        <v>475</v>
      </c>
    </row>
    <row r="208" spans="1:5" x14ac:dyDescent="0.25">
      <c r="A208" s="2">
        <v>41724</v>
      </c>
      <c r="B208">
        <v>161</v>
      </c>
      <c r="C208" t="str">
        <f t="shared" si="6"/>
        <v>Wed</v>
      </c>
      <c r="D208" s="1">
        <v>2.4844720496894408</v>
      </c>
      <c r="E208">
        <f t="shared" si="7"/>
        <v>399.99999999999994</v>
      </c>
    </row>
    <row r="209" spans="1:5" x14ac:dyDescent="0.25">
      <c r="A209" s="2">
        <v>41725</v>
      </c>
      <c r="B209">
        <v>138</v>
      </c>
      <c r="C209" t="str">
        <f t="shared" si="6"/>
        <v>Thur</v>
      </c>
      <c r="D209" s="1">
        <v>2.4275362318840581</v>
      </c>
      <c r="E209">
        <f t="shared" si="7"/>
        <v>335</v>
      </c>
    </row>
    <row r="210" spans="1:5" x14ac:dyDescent="0.25">
      <c r="A210" s="2">
        <v>41726</v>
      </c>
      <c r="B210">
        <v>118</v>
      </c>
      <c r="C210" t="str">
        <f t="shared" si="6"/>
        <v>Fri</v>
      </c>
      <c r="D210" s="1">
        <v>2.5593220338983049</v>
      </c>
      <c r="E210">
        <f t="shared" si="7"/>
        <v>302</v>
      </c>
    </row>
    <row r="211" spans="1:5" x14ac:dyDescent="0.25">
      <c r="A211" s="2">
        <v>41727</v>
      </c>
      <c r="B211">
        <v>61</v>
      </c>
      <c r="C211" t="str">
        <f t="shared" si="6"/>
        <v>Sat</v>
      </c>
      <c r="D211" s="1">
        <v>2.4262295081967213</v>
      </c>
      <c r="E211">
        <f t="shared" si="7"/>
        <v>148</v>
      </c>
    </row>
    <row r="212" spans="1:5" x14ac:dyDescent="0.25">
      <c r="A212" s="2">
        <v>41728</v>
      </c>
      <c r="B212">
        <v>79</v>
      </c>
      <c r="C212" t="str">
        <f t="shared" si="6"/>
        <v>Sun</v>
      </c>
      <c r="D212" s="1">
        <v>2.2658227848101267</v>
      </c>
      <c r="E212">
        <f t="shared" si="7"/>
        <v>179</v>
      </c>
    </row>
    <row r="213" spans="1:5" x14ac:dyDescent="0.25">
      <c r="A213" s="2">
        <v>41729</v>
      </c>
      <c r="B213">
        <v>150</v>
      </c>
      <c r="C213" t="str">
        <f t="shared" si="6"/>
        <v>Mon</v>
      </c>
      <c r="D213" s="1">
        <v>2.6466666666666665</v>
      </c>
      <c r="E213">
        <f t="shared" si="7"/>
        <v>397</v>
      </c>
    </row>
    <row r="214" spans="1:5" x14ac:dyDescent="0.25">
      <c r="A214" s="2">
        <v>41730</v>
      </c>
      <c r="B214">
        <v>146</v>
      </c>
      <c r="C214" t="str">
        <f t="shared" si="6"/>
        <v>Tues</v>
      </c>
      <c r="D214" s="1">
        <v>2.1164383561643834</v>
      </c>
      <c r="E214">
        <f t="shared" si="7"/>
        <v>308.99999999999994</v>
      </c>
    </row>
    <row r="215" spans="1:5" x14ac:dyDescent="0.25">
      <c r="A215" s="2">
        <v>41731</v>
      </c>
      <c r="B215">
        <v>166</v>
      </c>
      <c r="C215" t="str">
        <f t="shared" si="6"/>
        <v>Wed</v>
      </c>
      <c r="D215" s="1">
        <v>2.3855421686746987</v>
      </c>
      <c r="E215">
        <f t="shared" si="7"/>
        <v>396</v>
      </c>
    </row>
    <row r="216" spans="1:5" x14ac:dyDescent="0.25">
      <c r="A216" s="2">
        <v>41732</v>
      </c>
      <c r="B216">
        <v>185</v>
      </c>
      <c r="C216" t="str">
        <f t="shared" si="6"/>
        <v>Thur</v>
      </c>
      <c r="D216" s="1">
        <v>2.4054054054054053</v>
      </c>
      <c r="E216">
        <f t="shared" si="7"/>
        <v>445</v>
      </c>
    </row>
    <row r="217" spans="1:5" x14ac:dyDescent="0.25">
      <c r="A217" s="2">
        <v>41733</v>
      </c>
      <c r="B217">
        <v>116</v>
      </c>
      <c r="C217" t="str">
        <f t="shared" si="6"/>
        <v>Fri</v>
      </c>
      <c r="D217" s="1">
        <v>2.5258620689655173</v>
      </c>
      <c r="E217">
        <f t="shared" si="7"/>
        <v>293</v>
      </c>
    </row>
    <row r="218" spans="1:5" x14ac:dyDescent="0.25">
      <c r="A218" s="2">
        <v>41734</v>
      </c>
      <c r="B218">
        <v>74</v>
      </c>
      <c r="C218" t="str">
        <f t="shared" si="6"/>
        <v>Sat</v>
      </c>
      <c r="D218" s="1">
        <v>2.6351351351351351</v>
      </c>
      <c r="E218">
        <f t="shared" si="7"/>
        <v>195</v>
      </c>
    </row>
    <row r="219" spans="1:5" x14ac:dyDescent="0.25">
      <c r="A219" s="2">
        <v>41735</v>
      </c>
      <c r="B219">
        <v>61</v>
      </c>
      <c r="C219" t="str">
        <f t="shared" si="6"/>
        <v>Sun</v>
      </c>
      <c r="D219" s="1">
        <v>2.377049180327869</v>
      </c>
      <c r="E219">
        <f t="shared" si="7"/>
        <v>145</v>
      </c>
    </row>
    <row r="220" spans="1:5" x14ac:dyDescent="0.25">
      <c r="A220" s="2">
        <v>41736</v>
      </c>
      <c r="B220">
        <v>109</v>
      </c>
      <c r="C220" t="str">
        <f t="shared" si="6"/>
        <v>Mon</v>
      </c>
      <c r="D220" s="1">
        <v>2.5688073394495414</v>
      </c>
      <c r="E220">
        <f t="shared" si="7"/>
        <v>280</v>
      </c>
    </row>
    <row r="221" spans="1:5" x14ac:dyDescent="0.25">
      <c r="A221" s="2">
        <v>41737</v>
      </c>
      <c r="B221">
        <v>114</v>
      </c>
      <c r="C221" t="str">
        <f t="shared" si="6"/>
        <v>Tues</v>
      </c>
      <c r="D221" s="1">
        <v>2.2105263157894739</v>
      </c>
      <c r="E221">
        <f t="shared" si="7"/>
        <v>252.00000000000003</v>
      </c>
    </row>
    <row r="222" spans="1:5" x14ac:dyDescent="0.25">
      <c r="A222" s="2">
        <v>41738</v>
      </c>
      <c r="B222">
        <v>131</v>
      </c>
      <c r="C222" t="str">
        <f t="shared" si="6"/>
        <v>Wed</v>
      </c>
      <c r="D222" s="1">
        <v>2.33587786259542</v>
      </c>
      <c r="E222">
        <f t="shared" si="7"/>
        <v>306</v>
      </c>
    </row>
    <row r="223" spans="1:5" x14ac:dyDescent="0.25">
      <c r="A223" s="2">
        <v>41739</v>
      </c>
      <c r="B223">
        <v>134</v>
      </c>
      <c r="C223" t="str">
        <f t="shared" si="6"/>
        <v>Thur</v>
      </c>
      <c r="D223" s="1">
        <v>2.4776119402985075</v>
      </c>
      <c r="E223">
        <f t="shared" si="7"/>
        <v>332</v>
      </c>
    </row>
    <row r="224" spans="1:5" x14ac:dyDescent="0.25">
      <c r="A224" s="2">
        <v>41740</v>
      </c>
      <c r="B224">
        <v>115</v>
      </c>
      <c r="C224" t="str">
        <f t="shared" si="6"/>
        <v>Fri</v>
      </c>
      <c r="D224" s="1">
        <v>2.9043478260869566</v>
      </c>
      <c r="E224">
        <f t="shared" si="7"/>
        <v>334</v>
      </c>
    </row>
    <row r="225" spans="1:5" x14ac:dyDescent="0.25">
      <c r="A225" s="2">
        <v>41741</v>
      </c>
      <c r="B225">
        <v>70</v>
      </c>
      <c r="C225" t="str">
        <f t="shared" si="6"/>
        <v>Sat</v>
      </c>
      <c r="D225" s="1">
        <v>2.5428571428571427</v>
      </c>
      <c r="E225">
        <f t="shared" si="7"/>
        <v>178</v>
      </c>
    </row>
    <row r="226" spans="1:5" x14ac:dyDescent="0.25">
      <c r="A226" s="2">
        <v>41742</v>
      </c>
      <c r="B226">
        <v>69</v>
      </c>
      <c r="C226" t="str">
        <f t="shared" si="6"/>
        <v>Sun</v>
      </c>
      <c r="D226" s="1">
        <v>3.1159420289855073</v>
      </c>
      <c r="E226">
        <f t="shared" si="7"/>
        <v>215</v>
      </c>
    </row>
    <row r="227" spans="1:5" x14ac:dyDescent="0.25">
      <c r="A227" s="2">
        <v>41743</v>
      </c>
      <c r="B227">
        <v>133</v>
      </c>
      <c r="C227" t="str">
        <f t="shared" si="6"/>
        <v>Mon</v>
      </c>
      <c r="D227" s="1">
        <v>2.4511278195488724</v>
      </c>
      <c r="E227">
        <f t="shared" si="7"/>
        <v>326</v>
      </c>
    </row>
    <row r="228" spans="1:5" x14ac:dyDescent="0.25">
      <c r="A228" s="2">
        <v>41744</v>
      </c>
      <c r="B228">
        <v>113</v>
      </c>
      <c r="C228" t="str">
        <f t="shared" si="6"/>
        <v>Tues</v>
      </c>
      <c r="D228" s="1">
        <v>2.4247787610619471</v>
      </c>
      <c r="E228">
        <f t="shared" si="7"/>
        <v>274</v>
      </c>
    </row>
    <row r="229" spans="1:5" x14ac:dyDescent="0.25">
      <c r="A229" s="2">
        <v>41745</v>
      </c>
      <c r="B229">
        <v>116</v>
      </c>
      <c r="C229" t="str">
        <f t="shared" si="6"/>
        <v>Wed</v>
      </c>
      <c r="D229" s="1">
        <v>2.5</v>
      </c>
      <c r="E229">
        <f t="shared" si="7"/>
        <v>290</v>
      </c>
    </row>
    <row r="230" spans="1:5" x14ac:dyDescent="0.25">
      <c r="A230" s="2">
        <v>41746</v>
      </c>
      <c r="B230">
        <v>92</v>
      </c>
      <c r="C230" t="str">
        <f t="shared" si="6"/>
        <v>Thur</v>
      </c>
      <c r="D230" s="1">
        <v>2.3586956521739131</v>
      </c>
      <c r="E230">
        <f t="shared" si="7"/>
        <v>217</v>
      </c>
    </row>
    <row r="231" spans="1:5" x14ac:dyDescent="0.25">
      <c r="A231" s="2">
        <v>41747</v>
      </c>
      <c r="B231">
        <v>102</v>
      </c>
      <c r="C231" t="str">
        <f t="shared" si="6"/>
        <v>Fri</v>
      </c>
      <c r="D231" s="1">
        <v>2.6568627450980391</v>
      </c>
      <c r="E231">
        <f t="shared" si="7"/>
        <v>271</v>
      </c>
    </row>
    <row r="232" spans="1:5" x14ac:dyDescent="0.25">
      <c r="A232" s="2">
        <v>41748</v>
      </c>
      <c r="B232">
        <v>43</v>
      </c>
      <c r="C232" t="str">
        <f t="shared" si="6"/>
        <v>Sat</v>
      </c>
      <c r="D232" s="1">
        <v>2.7674418604651163</v>
      </c>
      <c r="E232">
        <f t="shared" si="7"/>
        <v>119</v>
      </c>
    </row>
    <row r="233" spans="1:5" x14ac:dyDescent="0.25">
      <c r="A233" s="2">
        <v>41749</v>
      </c>
      <c r="B233">
        <v>49</v>
      </c>
      <c r="C233" t="str">
        <f t="shared" si="6"/>
        <v>Sun</v>
      </c>
      <c r="D233" s="1">
        <v>2.8979591836734695</v>
      </c>
      <c r="E233">
        <f t="shared" si="7"/>
        <v>142</v>
      </c>
    </row>
    <row r="234" spans="1:5" x14ac:dyDescent="0.25">
      <c r="A234" s="2">
        <v>41750</v>
      </c>
      <c r="B234">
        <v>91</v>
      </c>
      <c r="C234" t="str">
        <f t="shared" si="6"/>
        <v>Mon</v>
      </c>
      <c r="D234" s="1">
        <v>2.2417582417582418</v>
      </c>
      <c r="E234">
        <f t="shared" si="7"/>
        <v>204</v>
      </c>
    </row>
    <row r="235" spans="1:5" x14ac:dyDescent="0.25">
      <c r="A235" s="2">
        <v>41751</v>
      </c>
      <c r="B235">
        <v>111</v>
      </c>
      <c r="C235" t="str">
        <f t="shared" si="6"/>
        <v>Tues</v>
      </c>
      <c r="D235" s="1">
        <v>2.5765765765765765</v>
      </c>
      <c r="E235">
        <f t="shared" si="7"/>
        <v>286</v>
      </c>
    </row>
    <row r="236" spans="1:5" x14ac:dyDescent="0.25">
      <c r="A236" s="2">
        <v>41752</v>
      </c>
      <c r="B236">
        <v>139</v>
      </c>
      <c r="C236" t="str">
        <f t="shared" si="6"/>
        <v>Wed</v>
      </c>
      <c r="D236" s="1">
        <v>2.7338129496402876</v>
      </c>
      <c r="E236">
        <f t="shared" si="7"/>
        <v>380</v>
      </c>
    </row>
    <row r="237" spans="1:5" x14ac:dyDescent="0.25">
      <c r="A237" s="2">
        <v>41753</v>
      </c>
      <c r="B237">
        <v>111</v>
      </c>
      <c r="C237" t="str">
        <f t="shared" si="6"/>
        <v>Thur</v>
      </c>
      <c r="D237" s="1">
        <v>2.6036036036036037</v>
      </c>
      <c r="E237">
        <f t="shared" si="7"/>
        <v>289</v>
      </c>
    </row>
    <row r="238" spans="1:5" x14ac:dyDescent="0.25">
      <c r="A238" s="2">
        <v>41754</v>
      </c>
      <c r="B238">
        <v>106</v>
      </c>
      <c r="C238" t="str">
        <f t="shared" si="6"/>
        <v>Fri</v>
      </c>
      <c r="D238" s="1">
        <v>2.858490566037736</v>
      </c>
      <c r="E238">
        <f t="shared" si="7"/>
        <v>303</v>
      </c>
    </row>
    <row r="239" spans="1:5" x14ac:dyDescent="0.25">
      <c r="A239" s="2">
        <v>41755</v>
      </c>
      <c r="B239">
        <v>52</v>
      </c>
      <c r="C239" t="str">
        <f t="shared" si="6"/>
        <v>Sat</v>
      </c>
      <c r="D239" s="1">
        <v>2.5192307692307692</v>
      </c>
      <c r="E239">
        <f t="shared" si="7"/>
        <v>131</v>
      </c>
    </row>
    <row r="240" spans="1:5" x14ac:dyDescent="0.25">
      <c r="A240" s="2">
        <v>41756</v>
      </c>
      <c r="B240">
        <v>75</v>
      </c>
      <c r="C240" t="str">
        <f t="shared" si="6"/>
        <v>Sun</v>
      </c>
      <c r="D240" s="1">
        <v>2.44</v>
      </c>
      <c r="E240">
        <f t="shared" si="7"/>
        <v>183</v>
      </c>
    </row>
    <row r="241" spans="1:5" x14ac:dyDescent="0.25">
      <c r="A241" s="2">
        <v>41757</v>
      </c>
      <c r="B241">
        <v>116</v>
      </c>
      <c r="C241" t="str">
        <f t="shared" si="6"/>
        <v>Mon</v>
      </c>
      <c r="D241" s="1">
        <v>2.6379310344827585</v>
      </c>
      <c r="E241">
        <f t="shared" si="7"/>
        <v>306</v>
      </c>
    </row>
    <row r="242" spans="1:5" x14ac:dyDescent="0.25">
      <c r="A242" s="2">
        <v>41758</v>
      </c>
      <c r="B242">
        <v>148</v>
      </c>
      <c r="C242" t="str">
        <f t="shared" si="6"/>
        <v>Tues</v>
      </c>
      <c r="D242" s="1">
        <v>3.0135135135135136</v>
      </c>
      <c r="E242">
        <f t="shared" si="7"/>
        <v>446</v>
      </c>
    </row>
    <row r="243" spans="1:5" x14ac:dyDescent="0.25">
      <c r="A243" s="2">
        <v>41759</v>
      </c>
      <c r="B243">
        <v>131</v>
      </c>
      <c r="C243" t="str">
        <f t="shared" si="6"/>
        <v>Wed</v>
      </c>
      <c r="D243" s="1">
        <v>2.6183206106870229</v>
      </c>
      <c r="E243">
        <f t="shared" si="7"/>
        <v>343</v>
      </c>
    </row>
    <row r="244" spans="1:5" x14ac:dyDescent="0.25">
      <c r="D244"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1"/>
  <sheetViews>
    <sheetView topLeftCell="A9" zoomScale="90" zoomScaleNormal="90" workbookViewId="0">
      <selection activeCell="B24" sqref="B24"/>
    </sheetView>
  </sheetViews>
  <sheetFormatPr defaultRowHeight="15.75" x14ac:dyDescent="0.25"/>
  <cols>
    <col min="1" max="1" width="12.125" bestFit="1" customWidth="1"/>
    <col min="2" max="2" width="18.375" bestFit="1" customWidth="1"/>
    <col min="3" max="4" width="23.25" customWidth="1"/>
    <col min="5" max="5" width="19.875" bestFit="1" customWidth="1"/>
  </cols>
  <sheetData>
    <row r="3" spans="1:3" x14ac:dyDescent="0.25">
      <c r="A3" s="3" t="s">
        <v>4</v>
      </c>
      <c r="B3" t="s">
        <v>17</v>
      </c>
      <c r="C3" t="s">
        <v>16</v>
      </c>
    </row>
    <row r="4" spans="1:3" x14ac:dyDescent="0.25">
      <c r="A4" s="7" t="s">
        <v>9</v>
      </c>
      <c r="B4" s="5">
        <v>58.685714285714283</v>
      </c>
      <c r="C4" s="5">
        <v>2.8723296870644242</v>
      </c>
    </row>
    <row r="5" spans="1:3" x14ac:dyDescent="0.25">
      <c r="A5" s="7" t="s">
        <v>10</v>
      </c>
      <c r="B5" s="5">
        <v>112.25714285714285</v>
      </c>
      <c r="C5" s="5">
        <v>2.7634358639144501</v>
      </c>
    </row>
    <row r="6" spans="1:3" x14ac:dyDescent="0.25">
      <c r="A6" s="7" t="s">
        <v>15</v>
      </c>
      <c r="B6" s="5">
        <v>121.48571428571428</v>
      </c>
      <c r="C6" s="5">
        <v>2.7629777149246424</v>
      </c>
    </row>
    <row r="7" spans="1:3" x14ac:dyDescent="0.25">
      <c r="A7" s="7" t="s">
        <v>11</v>
      </c>
      <c r="B7" s="5">
        <v>119.17142857142858</v>
      </c>
      <c r="C7" s="5">
        <v>2.7514276544852203</v>
      </c>
    </row>
    <row r="8" spans="1:3" x14ac:dyDescent="0.25">
      <c r="A8" s="7" t="s">
        <v>14</v>
      </c>
      <c r="B8" s="5">
        <v>115.61764705882354</v>
      </c>
      <c r="C8" s="5">
        <v>2.7204411782625377</v>
      </c>
    </row>
    <row r="9" spans="1:3" x14ac:dyDescent="0.25">
      <c r="A9" s="7" t="s">
        <v>12</v>
      </c>
      <c r="B9" s="5">
        <v>102.67647058823529</v>
      </c>
      <c r="C9" s="5">
        <v>2.8798412428357385</v>
      </c>
    </row>
    <row r="10" spans="1:3" x14ac:dyDescent="0.25">
      <c r="A10" s="7" t="s">
        <v>13</v>
      </c>
      <c r="B10" s="5">
        <v>55.558823529411768</v>
      </c>
      <c r="C10" s="5">
        <v>2.7900873674797886</v>
      </c>
    </row>
    <row r="11" spans="1:3" x14ac:dyDescent="0.25">
      <c r="A11" s="7" t="s">
        <v>3</v>
      </c>
      <c r="B11" s="5">
        <v>98.004132231404952</v>
      </c>
      <c r="C11" s="5">
        <v>2.7914403100217386</v>
      </c>
    </row>
  </sheetData>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4"/>
  <sheetViews>
    <sheetView zoomScale="90" zoomScaleNormal="90" workbookViewId="0">
      <selection activeCell="D17" sqref="D17"/>
    </sheetView>
  </sheetViews>
  <sheetFormatPr defaultRowHeight="15.75" x14ac:dyDescent="0.25"/>
  <cols>
    <col min="1" max="1" width="12.125" bestFit="1" customWidth="1"/>
    <col min="2" max="2" width="14" bestFit="1" customWidth="1"/>
    <col min="3" max="3" width="19.875" bestFit="1" customWidth="1"/>
    <col min="4" max="242" width="14.75" bestFit="1" customWidth="1"/>
    <col min="243" max="243" width="10.375" bestFit="1" customWidth="1"/>
  </cols>
  <sheetData>
    <row r="1" spans="1:3" x14ac:dyDescent="0.25">
      <c r="A1" s="3" t="s">
        <v>4</v>
      </c>
      <c r="B1" t="s">
        <v>5</v>
      </c>
      <c r="C1" t="s">
        <v>6</v>
      </c>
    </row>
    <row r="2" spans="1:3" x14ac:dyDescent="0.25">
      <c r="A2" s="4">
        <v>41548</v>
      </c>
      <c r="B2" s="5">
        <v>70</v>
      </c>
      <c r="C2" s="5">
        <v>2.5571428571428569</v>
      </c>
    </row>
    <row r="3" spans="1:3" x14ac:dyDescent="0.25">
      <c r="A3" s="4">
        <v>41549</v>
      </c>
      <c r="B3" s="5">
        <v>75</v>
      </c>
      <c r="C3" s="5">
        <v>3.1333333333333333</v>
      </c>
    </row>
    <row r="4" spans="1:3" x14ac:dyDescent="0.25">
      <c r="A4" s="4">
        <v>41550</v>
      </c>
      <c r="B4" s="5">
        <v>79</v>
      </c>
      <c r="C4" s="5">
        <v>3.037974683544304</v>
      </c>
    </row>
    <row r="5" spans="1:3" x14ac:dyDescent="0.25">
      <c r="A5" s="4">
        <v>41551</v>
      </c>
      <c r="B5" s="5">
        <v>66</v>
      </c>
      <c r="C5" s="5">
        <v>2.6212121212121211</v>
      </c>
    </row>
    <row r="6" spans="1:3" x14ac:dyDescent="0.25">
      <c r="A6" s="4">
        <v>41552</v>
      </c>
      <c r="B6" s="5">
        <v>27</v>
      </c>
      <c r="C6" s="5">
        <v>3.0370370370370372</v>
      </c>
    </row>
    <row r="7" spans="1:3" x14ac:dyDescent="0.25">
      <c r="A7" s="4">
        <v>41553</v>
      </c>
      <c r="B7" s="5">
        <v>28</v>
      </c>
      <c r="C7" s="5">
        <v>2.3928571428571428</v>
      </c>
    </row>
    <row r="8" spans="1:3" x14ac:dyDescent="0.25">
      <c r="A8" s="4">
        <v>41554</v>
      </c>
      <c r="B8" s="5">
        <v>64</v>
      </c>
      <c r="C8" s="5">
        <v>3.953125</v>
      </c>
    </row>
    <row r="9" spans="1:3" x14ac:dyDescent="0.25">
      <c r="A9" s="4">
        <v>41555</v>
      </c>
      <c r="B9" s="5">
        <v>76</v>
      </c>
      <c r="C9" s="5">
        <v>2.6710526315789473</v>
      </c>
    </row>
    <row r="10" spans="1:3" x14ac:dyDescent="0.25">
      <c r="A10" s="4">
        <v>41556</v>
      </c>
      <c r="B10" s="5">
        <v>70</v>
      </c>
      <c r="C10" s="5">
        <v>2.5428571428571427</v>
      </c>
    </row>
    <row r="11" spans="1:3" x14ac:dyDescent="0.25">
      <c r="A11" s="4">
        <v>41557</v>
      </c>
      <c r="B11" s="5">
        <v>53</v>
      </c>
      <c r="C11" s="5">
        <v>2.7358490566037736</v>
      </c>
    </row>
    <row r="12" spans="1:3" x14ac:dyDescent="0.25">
      <c r="A12" s="4">
        <v>41558</v>
      </c>
      <c r="B12" s="5">
        <v>89</v>
      </c>
      <c r="C12" s="5">
        <v>3.0224719101123596</v>
      </c>
    </row>
    <row r="13" spans="1:3" x14ac:dyDescent="0.25">
      <c r="A13" s="4">
        <v>41559</v>
      </c>
      <c r="B13" s="5">
        <v>39</v>
      </c>
      <c r="C13" s="5">
        <v>2.5128205128205128</v>
      </c>
    </row>
    <row r="14" spans="1:3" x14ac:dyDescent="0.25">
      <c r="A14" s="4">
        <v>41560</v>
      </c>
      <c r="B14" s="5">
        <v>51</v>
      </c>
      <c r="C14" s="5">
        <v>3.1176470588235294</v>
      </c>
    </row>
    <row r="15" spans="1:3" x14ac:dyDescent="0.25">
      <c r="A15" s="4">
        <v>41561</v>
      </c>
      <c r="B15" s="5">
        <v>77</v>
      </c>
      <c r="C15" s="5">
        <v>2.5454545454545454</v>
      </c>
    </row>
    <row r="16" spans="1:3" x14ac:dyDescent="0.25">
      <c r="A16" s="4">
        <v>41562</v>
      </c>
      <c r="B16" s="5">
        <v>49</v>
      </c>
      <c r="C16" s="5">
        <v>3.2448979591836733</v>
      </c>
    </row>
    <row r="17" spans="1:3" x14ac:dyDescent="0.25">
      <c r="A17" s="4">
        <v>41563</v>
      </c>
      <c r="B17" s="5">
        <v>63</v>
      </c>
      <c r="C17" s="5">
        <v>3.8888888888888888</v>
      </c>
    </row>
    <row r="18" spans="1:3" x14ac:dyDescent="0.25">
      <c r="A18" s="4">
        <v>41564</v>
      </c>
      <c r="B18" s="5">
        <v>75</v>
      </c>
      <c r="C18" s="5">
        <v>2.5333333333333332</v>
      </c>
    </row>
    <row r="19" spans="1:3" x14ac:dyDescent="0.25">
      <c r="A19" s="4">
        <v>41565</v>
      </c>
      <c r="B19" s="5">
        <v>43</v>
      </c>
      <c r="C19" s="5">
        <v>2.7906976744186047</v>
      </c>
    </row>
    <row r="20" spans="1:3" x14ac:dyDescent="0.25">
      <c r="A20" s="4">
        <v>41566</v>
      </c>
      <c r="B20" s="5">
        <v>32</v>
      </c>
      <c r="C20" s="5">
        <v>2.65625</v>
      </c>
    </row>
    <row r="21" spans="1:3" x14ac:dyDescent="0.25">
      <c r="A21" s="4">
        <v>41567</v>
      </c>
      <c r="B21" s="5">
        <v>41</v>
      </c>
      <c r="C21" s="5">
        <v>3.0487804878048781</v>
      </c>
    </row>
    <row r="22" spans="1:3" x14ac:dyDescent="0.25">
      <c r="A22" s="4">
        <v>41568</v>
      </c>
      <c r="B22" s="5">
        <v>66</v>
      </c>
      <c r="C22" s="5">
        <v>2.6969696969696968</v>
      </c>
    </row>
    <row r="23" spans="1:3" x14ac:dyDescent="0.25">
      <c r="A23" s="4">
        <v>41569</v>
      </c>
      <c r="B23" s="5">
        <v>63</v>
      </c>
      <c r="C23" s="5">
        <v>2.746031746031746</v>
      </c>
    </row>
    <row r="24" spans="1:3" x14ac:dyDescent="0.25">
      <c r="A24" s="4">
        <v>41570</v>
      </c>
      <c r="B24" s="5">
        <v>78</v>
      </c>
      <c r="C24" s="5">
        <v>2.6666666666666665</v>
      </c>
    </row>
    <row r="25" spans="1:3" x14ac:dyDescent="0.25">
      <c r="A25" s="4">
        <v>41571</v>
      </c>
      <c r="B25" s="5">
        <v>89</v>
      </c>
      <c r="C25" s="5">
        <v>2.50561797752809</v>
      </c>
    </row>
    <row r="26" spans="1:3" x14ac:dyDescent="0.25">
      <c r="A26" s="4">
        <v>41572</v>
      </c>
      <c r="B26" s="5">
        <v>74</v>
      </c>
      <c r="C26" s="5">
        <v>2.9189189189189189</v>
      </c>
    </row>
    <row r="27" spans="1:3" x14ac:dyDescent="0.25">
      <c r="A27" s="4">
        <v>41573</v>
      </c>
      <c r="B27" s="5">
        <v>34</v>
      </c>
      <c r="C27" s="5">
        <v>2.4411764705882355</v>
      </c>
    </row>
    <row r="28" spans="1:3" x14ac:dyDescent="0.25">
      <c r="A28" s="4">
        <v>41574</v>
      </c>
      <c r="B28" s="5">
        <v>42</v>
      </c>
      <c r="C28" s="5">
        <v>2.9523809523809526</v>
      </c>
    </row>
    <row r="29" spans="1:3" x14ac:dyDescent="0.25">
      <c r="A29" s="4">
        <v>41575</v>
      </c>
      <c r="B29" s="5">
        <v>94</v>
      </c>
      <c r="C29" s="5">
        <v>2.6170212765957448</v>
      </c>
    </row>
    <row r="30" spans="1:3" x14ac:dyDescent="0.25">
      <c r="A30" s="4">
        <v>41576</v>
      </c>
      <c r="B30" s="5">
        <v>295</v>
      </c>
      <c r="C30" s="5">
        <v>2.2644067796610168</v>
      </c>
    </row>
    <row r="31" spans="1:3" x14ac:dyDescent="0.25">
      <c r="A31" s="4">
        <v>41577</v>
      </c>
      <c r="B31" s="5">
        <v>252</v>
      </c>
      <c r="C31" s="5">
        <v>2.5436507936507935</v>
      </c>
    </row>
    <row r="32" spans="1:3" x14ac:dyDescent="0.25">
      <c r="A32" s="4">
        <v>41578</v>
      </c>
      <c r="B32" s="5">
        <v>108</v>
      </c>
      <c r="C32" s="5">
        <v>2.3703703703703702</v>
      </c>
    </row>
    <row r="33" spans="1:3" x14ac:dyDescent="0.25">
      <c r="A33" s="4">
        <v>41579</v>
      </c>
      <c r="B33" s="5">
        <v>81</v>
      </c>
      <c r="C33" s="5">
        <v>2.9135802469135803</v>
      </c>
    </row>
    <row r="34" spans="1:3" x14ac:dyDescent="0.25">
      <c r="A34" s="4">
        <v>41580</v>
      </c>
      <c r="B34" s="5">
        <v>44</v>
      </c>
      <c r="C34" s="5">
        <v>2.75</v>
      </c>
    </row>
    <row r="35" spans="1:3" x14ac:dyDescent="0.25">
      <c r="A35" s="4">
        <v>41581</v>
      </c>
      <c r="B35" s="5">
        <v>49</v>
      </c>
      <c r="C35" s="5">
        <v>3.795918367346939</v>
      </c>
    </row>
    <row r="36" spans="1:3" x14ac:dyDescent="0.25">
      <c r="A36" s="4">
        <v>41582</v>
      </c>
      <c r="B36" s="5">
        <v>74</v>
      </c>
      <c r="C36" s="5">
        <v>2.6081081081081079</v>
      </c>
    </row>
    <row r="37" spans="1:3" x14ac:dyDescent="0.25">
      <c r="A37" s="4">
        <v>41583</v>
      </c>
      <c r="B37" s="5">
        <v>95</v>
      </c>
      <c r="C37" s="5">
        <v>2.9684210526315788</v>
      </c>
    </row>
    <row r="38" spans="1:3" x14ac:dyDescent="0.25">
      <c r="A38" s="4">
        <v>41584</v>
      </c>
      <c r="B38" s="5">
        <v>73</v>
      </c>
      <c r="C38" s="5">
        <v>2.547945205479452</v>
      </c>
    </row>
    <row r="39" spans="1:3" x14ac:dyDescent="0.25">
      <c r="A39" s="4">
        <v>41585</v>
      </c>
      <c r="B39" s="5">
        <v>77</v>
      </c>
      <c r="C39" s="5">
        <v>2.779220779220779</v>
      </c>
    </row>
    <row r="40" spans="1:3" x14ac:dyDescent="0.25">
      <c r="A40" s="4">
        <v>41586</v>
      </c>
      <c r="B40" s="5">
        <v>79</v>
      </c>
      <c r="C40" s="5">
        <v>2.1898734177215191</v>
      </c>
    </row>
    <row r="41" spans="1:3" x14ac:dyDescent="0.25">
      <c r="A41" s="4">
        <v>41587</v>
      </c>
      <c r="B41" s="5">
        <v>27</v>
      </c>
      <c r="C41" s="5">
        <v>2.8518518518518516</v>
      </c>
    </row>
    <row r="42" spans="1:3" x14ac:dyDescent="0.25">
      <c r="A42" s="4">
        <v>41588</v>
      </c>
      <c r="B42" s="5">
        <v>37</v>
      </c>
      <c r="C42" s="5">
        <v>2.6216216216216215</v>
      </c>
    </row>
    <row r="43" spans="1:3" x14ac:dyDescent="0.25">
      <c r="A43" s="4">
        <v>41589</v>
      </c>
      <c r="B43" s="5">
        <v>99</v>
      </c>
      <c r="C43" s="5">
        <v>2.3333333333333335</v>
      </c>
    </row>
    <row r="44" spans="1:3" x14ac:dyDescent="0.25">
      <c r="A44" s="4">
        <v>41590</v>
      </c>
      <c r="B44" s="5">
        <v>89</v>
      </c>
      <c r="C44" s="5">
        <v>2.4494382022471912</v>
      </c>
    </row>
    <row r="45" spans="1:3" x14ac:dyDescent="0.25">
      <c r="A45" s="4">
        <v>41591</v>
      </c>
      <c r="B45" s="5">
        <v>86</v>
      </c>
      <c r="C45" s="5">
        <v>2.6511627906976742</v>
      </c>
    </row>
    <row r="46" spans="1:3" x14ac:dyDescent="0.25">
      <c r="A46" s="4">
        <v>41592</v>
      </c>
      <c r="B46" s="5">
        <v>81</v>
      </c>
      <c r="C46" s="5">
        <v>2.6790123456790123</v>
      </c>
    </row>
    <row r="47" spans="1:3" x14ac:dyDescent="0.25">
      <c r="A47" s="4">
        <v>41593</v>
      </c>
      <c r="B47" s="5">
        <v>83</v>
      </c>
      <c r="C47" s="5">
        <v>2.3614457831325302</v>
      </c>
    </row>
    <row r="48" spans="1:3" x14ac:dyDescent="0.25">
      <c r="A48" s="4">
        <v>41594</v>
      </c>
      <c r="B48" s="5">
        <v>41</v>
      </c>
      <c r="C48" s="5">
        <v>2.5853658536585367</v>
      </c>
    </row>
    <row r="49" spans="1:3" x14ac:dyDescent="0.25">
      <c r="A49" s="4">
        <v>41595</v>
      </c>
      <c r="B49" s="5">
        <v>52</v>
      </c>
      <c r="C49" s="5">
        <v>2.4807692307692308</v>
      </c>
    </row>
    <row r="50" spans="1:3" x14ac:dyDescent="0.25">
      <c r="A50" s="4">
        <v>41596</v>
      </c>
      <c r="B50" s="5">
        <v>81</v>
      </c>
      <c r="C50" s="5">
        <v>2.8271604938271606</v>
      </c>
    </row>
    <row r="51" spans="1:3" x14ac:dyDescent="0.25">
      <c r="A51" s="4">
        <v>41597</v>
      </c>
      <c r="B51" s="5">
        <v>82</v>
      </c>
      <c r="C51" s="5">
        <v>3.0121951219512195</v>
      </c>
    </row>
    <row r="52" spans="1:3" x14ac:dyDescent="0.25">
      <c r="A52" s="4">
        <v>41598</v>
      </c>
      <c r="B52" s="5">
        <v>95</v>
      </c>
      <c r="C52" s="5">
        <v>2.9684210526315788</v>
      </c>
    </row>
    <row r="53" spans="1:3" x14ac:dyDescent="0.25">
      <c r="A53" s="4">
        <v>41599</v>
      </c>
      <c r="B53" s="5">
        <v>86</v>
      </c>
      <c r="C53" s="5">
        <v>3.5232558139534884</v>
      </c>
    </row>
    <row r="54" spans="1:3" x14ac:dyDescent="0.25">
      <c r="A54" s="4">
        <v>41600</v>
      </c>
      <c r="B54" s="5">
        <v>101</v>
      </c>
      <c r="C54" s="5">
        <v>3.1584158415841586</v>
      </c>
    </row>
    <row r="55" spans="1:3" x14ac:dyDescent="0.25">
      <c r="A55" s="4">
        <v>41601</v>
      </c>
      <c r="B55" s="5">
        <v>88</v>
      </c>
      <c r="C55" s="5">
        <v>2.7272727272727271</v>
      </c>
    </row>
    <row r="56" spans="1:3" x14ac:dyDescent="0.25">
      <c r="A56" s="4">
        <v>41602</v>
      </c>
      <c r="B56" s="5">
        <v>74</v>
      </c>
      <c r="C56" s="5">
        <v>2.6081081081081079</v>
      </c>
    </row>
    <row r="57" spans="1:3" x14ac:dyDescent="0.25">
      <c r="A57" s="4">
        <v>41603</v>
      </c>
      <c r="B57" s="5">
        <v>108</v>
      </c>
      <c r="C57" s="5">
        <v>2.3981481481481484</v>
      </c>
    </row>
    <row r="58" spans="1:3" x14ac:dyDescent="0.25">
      <c r="A58" s="4">
        <v>41604</v>
      </c>
      <c r="B58" s="5">
        <v>124</v>
      </c>
      <c r="C58" s="5">
        <v>3.1048387096774195</v>
      </c>
    </row>
    <row r="59" spans="1:3" x14ac:dyDescent="0.25">
      <c r="A59" s="4">
        <v>41605</v>
      </c>
      <c r="B59" s="5">
        <v>116</v>
      </c>
      <c r="C59" s="5">
        <v>2.9396551724137931</v>
      </c>
    </row>
    <row r="60" spans="1:3" x14ac:dyDescent="0.25">
      <c r="A60" s="4">
        <v>41606</v>
      </c>
      <c r="B60" s="5">
        <v>70</v>
      </c>
      <c r="C60" s="5">
        <v>2.6714285714285713</v>
      </c>
    </row>
    <row r="61" spans="1:3" x14ac:dyDescent="0.25">
      <c r="A61" s="4">
        <v>41607</v>
      </c>
      <c r="B61" s="5">
        <v>76</v>
      </c>
      <c r="C61" s="5">
        <v>3.4078947368421053</v>
      </c>
    </row>
    <row r="62" spans="1:3" x14ac:dyDescent="0.25">
      <c r="A62" s="4">
        <v>41608</v>
      </c>
      <c r="B62" s="5">
        <v>45</v>
      </c>
      <c r="C62" s="5">
        <v>3.0666666666666669</v>
      </c>
    </row>
    <row r="63" spans="1:3" x14ac:dyDescent="0.25">
      <c r="A63" s="4">
        <v>41609</v>
      </c>
      <c r="B63" s="5">
        <v>49</v>
      </c>
      <c r="C63" s="5">
        <v>2.7551020408163267</v>
      </c>
    </row>
    <row r="64" spans="1:3" x14ac:dyDescent="0.25">
      <c r="A64" s="4">
        <v>41610</v>
      </c>
      <c r="B64" s="5">
        <v>131</v>
      </c>
      <c r="C64" s="5">
        <v>2.6259541984732824</v>
      </c>
    </row>
    <row r="65" spans="1:3" x14ac:dyDescent="0.25">
      <c r="A65" s="4">
        <v>41611</v>
      </c>
      <c r="B65" s="5">
        <v>110</v>
      </c>
      <c r="C65" s="5">
        <v>3.0545454545454547</v>
      </c>
    </row>
    <row r="66" spans="1:3" x14ac:dyDescent="0.25">
      <c r="A66" s="4">
        <v>41612</v>
      </c>
      <c r="B66" s="5">
        <v>86</v>
      </c>
      <c r="C66" s="5">
        <v>2.6511627906976742</v>
      </c>
    </row>
    <row r="67" spans="1:3" x14ac:dyDescent="0.25">
      <c r="A67" s="4">
        <v>41613</v>
      </c>
      <c r="B67" s="5">
        <v>119</v>
      </c>
      <c r="C67" s="5">
        <v>3.2605042016806722</v>
      </c>
    </row>
    <row r="68" spans="1:3" x14ac:dyDescent="0.25">
      <c r="A68" s="4">
        <v>41614</v>
      </c>
      <c r="B68" s="5">
        <v>105</v>
      </c>
      <c r="C68" s="5">
        <v>3.1714285714285713</v>
      </c>
    </row>
    <row r="69" spans="1:3" x14ac:dyDescent="0.25">
      <c r="A69" s="4">
        <v>41615</v>
      </c>
      <c r="B69" s="5">
        <v>43</v>
      </c>
      <c r="C69" s="5">
        <v>3.3953488372093021</v>
      </c>
    </row>
    <row r="70" spans="1:3" x14ac:dyDescent="0.25">
      <c r="A70" s="4">
        <v>41616</v>
      </c>
      <c r="B70" s="5">
        <v>51</v>
      </c>
      <c r="C70" s="5">
        <v>5.0784313725490193</v>
      </c>
    </row>
    <row r="71" spans="1:3" x14ac:dyDescent="0.25">
      <c r="A71" s="4">
        <v>41617</v>
      </c>
      <c r="B71" s="5">
        <v>104</v>
      </c>
      <c r="C71" s="5">
        <v>3.8365384615384617</v>
      </c>
    </row>
    <row r="72" spans="1:3" x14ac:dyDescent="0.25">
      <c r="A72" s="4">
        <v>41618</v>
      </c>
      <c r="B72" s="5">
        <v>106</v>
      </c>
      <c r="C72" s="5">
        <v>2.5188679245283021</v>
      </c>
    </row>
    <row r="73" spans="1:3" x14ac:dyDescent="0.25">
      <c r="A73" s="4">
        <v>41619</v>
      </c>
      <c r="B73" s="5">
        <v>98</v>
      </c>
      <c r="C73" s="5">
        <v>2.704081632653061</v>
      </c>
    </row>
    <row r="74" spans="1:3" x14ac:dyDescent="0.25">
      <c r="A74" s="4">
        <v>41620</v>
      </c>
      <c r="B74" s="5">
        <v>78</v>
      </c>
      <c r="C74" s="5">
        <v>2.8974358974358974</v>
      </c>
    </row>
    <row r="75" spans="1:3" x14ac:dyDescent="0.25">
      <c r="A75" s="4">
        <v>41621</v>
      </c>
      <c r="B75" s="5">
        <v>87</v>
      </c>
      <c r="C75" s="5">
        <v>3.0459770114942528</v>
      </c>
    </row>
    <row r="76" spans="1:3" x14ac:dyDescent="0.25">
      <c r="A76" s="4">
        <v>41622</v>
      </c>
      <c r="B76" s="5">
        <v>79</v>
      </c>
      <c r="C76" s="5">
        <v>2.4177215189873418</v>
      </c>
    </row>
    <row r="77" spans="1:3" x14ac:dyDescent="0.25">
      <c r="A77" s="4">
        <v>41623</v>
      </c>
      <c r="B77" s="5">
        <v>42</v>
      </c>
      <c r="C77" s="5">
        <v>3.0714285714285716</v>
      </c>
    </row>
    <row r="78" spans="1:3" x14ac:dyDescent="0.25">
      <c r="A78" s="4">
        <v>41624</v>
      </c>
      <c r="B78" s="5">
        <v>89</v>
      </c>
      <c r="C78" s="5">
        <v>2.4269662921348316</v>
      </c>
    </row>
    <row r="79" spans="1:3" x14ac:dyDescent="0.25">
      <c r="A79" s="4">
        <v>41625</v>
      </c>
      <c r="B79" s="5">
        <v>112</v>
      </c>
      <c r="C79" s="5">
        <v>2.6964285714285716</v>
      </c>
    </row>
    <row r="80" spans="1:3" x14ac:dyDescent="0.25">
      <c r="A80" s="4">
        <v>41626</v>
      </c>
      <c r="B80" s="5">
        <v>102</v>
      </c>
      <c r="C80" s="5">
        <v>2.6568627450980391</v>
      </c>
    </row>
    <row r="81" spans="1:3" x14ac:dyDescent="0.25">
      <c r="A81" s="4">
        <v>41627</v>
      </c>
      <c r="B81" s="5">
        <v>85</v>
      </c>
      <c r="C81" s="5">
        <v>2.5058823529411764</v>
      </c>
    </row>
    <row r="82" spans="1:3" x14ac:dyDescent="0.25">
      <c r="A82" s="4">
        <v>41628</v>
      </c>
      <c r="B82" s="5">
        <v>59</v>
      </c>
      <c r="C82" s="5">
        <v>2.7627118644067798</v>
      </c>
    </row>
    <row r="83" spans="1:3" x14ac:dyDescent="0.25">
      <c r="A83" s="4">
        <v>41629</v>
      </c>
      <c r="B83" s="5">
        <v>50</v>
      </c>
      <c r="C83" s="5">
        <v>2.66</v>
      </c>
    </row>
    <row r="84" spans="1:3" x14ac:dyDescent="0.25">
      <c r="A84" s="4">
        <v>41630</v>
      </c>
      <c r="B84" s="5">
        <v>41</v>
      </c>
      <c r="C84" s="5">
        <v>2.7804878048780486</v>
      </c>
    </row>
    <row r="85" spans="1:3" x14ac:dyDescent="0.25">
      <c r="A85" s="4">
        <v>41631</v>
      </c>
      <c r="B85" s="5">
        <v>76</v>
      </c>
      <c r="C85" s="5">
        <v>3.0789473684210527</v>
      </c>
    </row>
    <row r="86" spans="1:3" x14ac:dyDescent="0.25">
      <c r="A86" s="4">
        <v>41632</v>
      </c>
      <c r="B86" s="5">
        <v>78</v>
      </c>
      <c r="C86" s="5">
        <v>2.358974358974359</v>
      </c>
    </row>
    <row r="87" spans="1:3" x14ac:dyDescent="0.25">
      <c r="A87" s="4">
        <v>41633</v>
      </c>
      <c r="B87" s="5">
        <v>56</v>
      </c>
      <c r="C87" s="5">
        <v>2.6428571428571428</v>
      </c>
    </row>
    <row r="88" spans="1:3" x14ac:dyDescent="0.25">
      <c r="A88" s="4">
        <v>41634</v>
      </c>
      <c r="B88" s="5">
        <v>56</v>
      </c>
      <c r="C88" s="5">
        <v>2.4285714285714284</v>
      </c>
    </row>
    <row r="89" spans="1:3" x14ac:dyDescent="0.25">
      <c r="A89" s="4">
        <v>41635</v>
      </c>
      <c r="B89" s="5">
        <v>83</v>
      </c>
      <c r="C89" s="5">
        <v>2.6144578313253013</v>
      </c>
    </row>
    <row r="90" spans="1:3" x14ac:dyDescent="0.25">
      <c r="A90" s="4">
        <v>41636</v>
      </c>
      <c r="B90" s="5">
        <v>45</v>
      </c>
      <c r="C90" s="5">
        <v>2.8</v>
      </c>
    </row>
    <row r="91" spans="1:3" x14ac:dyDescent="0.25">
      <c r="A91" s="4">
        <v>41637</v>
      </c>
      <c r="B91" s="5">
        <v>43</v>
      </c>
      <c r="C91" s="5">
        <v>2.3720930232558142</v>
      </c>
    </row>
    <row r="92" spans="1:3" x14ac:dyDescent="0.25">
      <c r="A92" s="4">
        <v>41638</v>
      </c>
      <c r="B92" s="5">
        <v>69</v>
      </c>
      <c r="C92" s="5">
        <v>2.5652173913043477</v>
      </c>
    </row>
    <row r="93" spans="1:3" x14ac:dyDescent="0.25">
      <c r="A93" s="4">
        <v>41639</v>
      </c>
      <c r="B93" s="5">
        <v>57</v>
      </c>
      <c r="C93" s="5">
        <v>3.0877192982456139</v>
      </c>
    </row>
    <row r="94" spans="1:3" x14ac:dyDescent="0.25">
      <c r="A94" s="4" t="s">
        <v>3</v>
      </c>
      <c r="B94" s="5">
        <v>7064</v>
      </c>
      <c r="C94" s="5">
        <v>259.67013034059596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1" max="3" width="9" style="10"/>
    <col min="4" max="4" width="7.5" style="10" customWidth="1"/>
    <col min="5" max="10" width="9" style="10"/>
    <col min="11" max="11" width="10.75" style="10" customWidth="1"/>
    <col min="12" max="12" width="10.375" style="10" customWidth="1"/>
    <col min="13" max="14" width="9" style="10"/>
    <col min="15" max="15" width="13.875" style="10" customWidth="1"/>
    <col min="16" max="16" width="11.5" style="10" customWidth="1"/>
    <col min="17" max="16384" width="9" style="10"/>
  </cols>
  <sheetData>
    <row r="3" spans="5:16" x14ac:dyDescent="0.25">
      <c r="E3" s="8" t="s">
        <v>18</v>
      </c>
      <c r="F3" s="9" t="s">
        <v>19</v>
      </c>
      <c r="K3" s="11" t="s">
        <v>20</v>
      </c>
      <c r="L3" s="11"/>
      <c r="M3" s="11"/>
      <c r="N3" s="11"/>
      <c r="O3" s="11"/>
      <c r="P3" s="11"/>
    </row>
    <row r="4" spans="5:16" x14ac:dyDescent="0.25">
      <c r="E4" s="8" t="s">
        <v>21</v>
      </c>
      <c r="F4" s="9" t="s">
        <v>22</v>
      </c>
      <c r="K4" s="11"/>
      <c r="L4" s="11"/>
      <c r="M4" s="11"/>
      <c r="N4" s="11"/>
      <c r="O4" s="11"/>
      <c r="P4" s="11"/>
    </row>
    <row r="5" spans="5:16" ht="15" customHeight="1" x14ac:dyDescent="0.25">
      <c r="E5" s="8"/>
      <c r="F5" s="9" t="s">
        <v>23</v>
      </c>
      <c r="K5" s="11"/>
      <c r="L5" s="11"/>
      <c r="M5" s="11"/>
      <c r="N5" s="11"/>
      <c r="O5" s="11"/>
      <c r="P5" s="11"/>
    </row>
    <row r="6" spans="5:16" x14ac:dyDescent="0.25">
      <c r="E6" s="8" t="s">
        <v>24</v>
      </c>
      <c r="F6" s="9" t="s">
        <v>25</v>
      </c>
      <c r="K6" s="11"/>
      <c r="L6" s="11"/>
      <c r="M6" s="11"/>
      <c r="N6" s="11"/>
      <c r="O6" s="11"/>
      <c r="P6" s="11"/>
    </row>
    <row r="7" spans="5:16" x14ac:dyDescent="0.25">
      <c r="E7" s="8"/>
      <c r="F7" s="9" t="s">
        <v>26</v>
      </c>
      <c r="K7" s="11"/>
      <c r="L7" s="11"/>
      <c r="M7" s="11"/>
      <c r="N7" s="11"/>
      <c r="O7" s="11"/>
      <c r="P7" s="11"/>
    </row>
    <row r="8" spans="5:16" x14ac:dyDescent="0.25">
      <c r="E8" s="8" t="s">
        <v>27</v>
      </c>
      <c r="F8" s="10" t="s">
        <v>28</v>
      </c>
      <c r="K8" s="11"/>
      <c r="L8" s="11"/>
      <c r="M8" s="11"/>
      <c r="N8" s="11"/>
      <c r="O8" s="11"/>
      <c r="P8" s="11"/>
    </row>
    <row r="9" spans="5:16" x14ac:dyDescent="0.25">
      <c r="K9" s="11"/>
      <c r="L9" s="11"/>
      <c r="M9" s="11"/>
      <c r="N9" s="11"/>
      <c r="O9" s="11"/>
      <c r="P9" s="11"/>
    </row>
    <row r="10" spans="5:16" x14ac:dyDescent="0.25">
      <c r="K10" s="11"/>
      <c r="L10" s="11"/>
      <c r="M10" s="11"/>
      <c r="N10" s="11"/>
      <c r="O10" s="11"/>
      <c r="P10" s="11"/>
    </row>
    <row r="11" spans="5:16" ht="34.5" customHeight="1" x14ac:dyDescent="0.25">
      <c r="K11" s="11"/>
      <c r="L11" s="11"/>
      <c r="M11" s="11"/>
      <c r="N11" s="11"/>
      <c r="O11" s="11"/>
      <c r="P11" s="11"/>
    </row>
    <row r="12" spans="5:16" x14ac:dyDescent="0.25">
      <c r="K12" s="11"/>
      <c r="L12" s="11"/>
      <c r="M12" s="11"/>
      <c r="N12" s="11"/>
      <c r="O12" s="11"/>
      <c r="P12" s="11"/>
    </row>
    <row r="13" spans="5:16" ht="22.5" customHeight="1" x14ac:dyDescent="0.25"/>
    <row r="14" spans="5:16" ht="15.75" x14ac:dyDescent="0.25">
      <c r="K14" s="12" t="s">
        <v>29</v>
      </c>
      <c r="L14" s="12"/>
      <c r="M14" s="12"/>
      <c r="N14" s="12"/>
      <c r="O14" s="12"/>
      <c r="P14" s="12"/>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Audience Overview by Day</vt:lpstr>
      <vt:lpstr>Graph</vt:lpstr>
      <vt:lpstr>Sheet1</vt:lpstr>
      <vt:lpstr>Thank You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2014-05-27T18:16:41Z</dcterms:created>
  <dcterms:modified xsi:type="dcterms:W3CDTF">2014-11-05T00:26:53Z</dcterms:modified>
</cp:coreProperties>
</file>