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Owner\Dropbox\Guerilla Analysis - Oz\Ready to be zipped\"/>
    </mc:Choice>
  </mc:AlternateContent>
  <bookViews>
    <workbookView xWindow="0" yWindow="0" windowWidth="18105" windowHeight="6645" tabRatio="727" activeTab="2"/>
  </bookViews>
  <sheets>
    <sheet name="Thank You" sheetId="9" r:id="rId1"/>
    <sheet name="Sheet3" sheetId="3" r:id="rId2"/>
    <sheet name="Inspectors" sheetId="4" r:id="rId3"/>
    <sheet name="Sheet2" sheetId="7" r:id="rId4"/>
    <sheet name="IF COUNTIF" sheetId="8" r:id="rId5"/>
  </sheets>
  <definedNames>
    <definedName name="cities">#REF!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8" l="1"/>
  <c r="F4" i="8"/>
  <c r="F5" i="8"/>
  <c r="F6" i="8"/>
  <c r="F7" i="8"/>
  <c r="F8" i="8"/>
  <c r="F9" i="8"/>
  <c r="F10" i="8"/>
  <c r="F11" i="8"/>
  <c r="F12" i="8"/>
  <c r="F13" i="8"/>
  <c r="F14" i="8"/>
  <c r="F15" i="8"/>
  <c r="F16" i="8"/>
  <c r="F17" i="8"/>
  <c r="F18" i="8"/>
  <c r="F19" i="8"/>
  <c r="F20" i="8"/>
  <c r="F21" i="8"/>
  <c r="F22" i="8"/>
  <c r="F2" i="8"/>
  <c r="D15" i="3"/>
  <c r="C15" i="3"/>
  <c r="B15" i="3"/>
  <c r="B11" i="3"/>
  <c r="C11" i="3"/>
  <c r="D11" i="3"/>
  <c r="B12" i="3"/>
  <c r="C12" i="3"/>
  <c r="D12" i="3"/>
  <c r="C10" i="3"/>
  <c r="D10" i="3"/>
  <c r="B10" i="3"/>
</calcChain>
</file>

<file path=xl/sharedStrings.xml><?xml version="1.0" encoding="utf-8"?>
<sst xmlns="http://schemas.openxmlformats.org/spreadsheetml/2006/main" count="222" uniqueCount="74">
  <si>
    <t>Date</t>
  </si>
  <si>
    <t>Danielle Lorenzo</t>
  </si>
  <si>
    <t>Charge</t>
  </si>
  <si>
    <t>Location</t>
  </si>
  <si>
    <t>A</t>
  </si>
  <si>
    <t>C</t>
  </si>
  <si>
    <t>D</t>
  </si>
  <si>
    <t>B</t>
  </si>
  <si>
    <t>E</t>
  </si>
  <si>
    <t>Dave Andersen</t>
  </si>
  <si>
    <t>Kate Ambrose</t>
  </si>
  <si>
    <t>David</t>
  </si>
  <si>
    <t>Inspector</t>
  </si>
  <si>
    <t>Kate-Marie  Ambrose</t>
  </si>
  <si>
    <t>Grade</t>
  </si>
  <si>
    <t>Inspectors</t>
  </si>
  <si>
    <t>Andrew Kim</t>
  </si>
  <si>
    <t>Andy  Kim</t>
  </si>
  <si>
    <t>F</t>
  </si>
  <si>
    <t>G</t>
  </si>
  <si>
    <t>H</t>
  </si>
  <si>
    <t>J</t>
  </si>
  <si>
    <t>I</t>
  </si>
  <si>
    <t>Randy</t>
  </si>
  <si>
    <t>Food</t>
  </si>
  <si>
    <t>Apple</t>
  </si>
  <si>
    <t>Qty</t>
  </si>
  <si>
    <t>Ham</t>
  </si>
  <si>
    <t>Peach</t>
  </si>
  <si>
    <t>Pear</t>
  </si>
  <si>
    <t>Cookie</t>
  </si>
  <si>
    <t>Egg</t>
  </si>
  <si>
    <t>#</t>
  </si>
  <si>
    <t>Table</t>
  </si>
  <si>
    <t>Data</t>
  </si>
  <si>
    <t>Employee</t>
  </si>
  <si>
    <t>Training 1</t>
  </si>
  <si>
    <t>Training 2</t>
  </si>
  <si>
    <t>Training 3</t>
  </si>
  <si>
    <t>Training 4</t>
  </si>
  <si>
    <t>Marion</t>
  </si>
  <si>
    <t>Georgia</t>
  </si>
  <si>
    <t>Brett</t>
  </si>
  <si>
    <t>MacKensie</t>
  </si>
  <si>
    <t>Burke</t>
  </si>
  <si>
    <t>Debra</t>
  </si>
  <si>
    <t>Christian</t>
  </si>
  <si>
    <t>Ali</t>
  </si>
  <si>
    <t>Erin</t>
  </si>
  <si>
    <t>Joan</t>
  </si>
  <si>
    <t>Armando</t>
  </si>
  <si>
    <t>Brendan</t>
  </si>
  <si>
    <t>Aurelia</t>
  </si>
  <si>
    <t>Marny</t>
  </si>
  <si>
    <t>P</t>
  </si>
  <si>
    <t>Rickey</t>
  </si>
  <si>
    <t>Ignacio</t>
  </si>
  <si>
    <t>Magyar</t>
  </si>
  <si>
    <t>Status</t>
  </si>
  <si>
    <t>Amos</t>
  </si>
  <si>
    <t>Benny</t>
  </si>
  <si>
    <t>Cal</t>
  </si>
  <si>
    <t>LinkedIn</t>
  </si>
  <si>
    <t>http://www.LinkedIn.com/in/OzData</t>
  </si>
  <si>
    <r>
      <t xml:space="preserve">Thank you for your purchase of </t>
    </r>
    <r>
      <rPr>
        <b/>
        <sz val="12"/>
        <color theme="1"/>
        <rFont val="Calibri"/>
        <family val="2"/>
        <scheme val="minor"/>
      </rPr>
      <t xml:space="preserve">Guerrilla Data Analysis </t>
    </r>
    <r>
      <rPr>
        <sz val="12"/>
        <color theme="1"/>
        <rFont val="Calibri"/>
        <family val="2"/>
        <scheme val="minor"/>
      </rPr>
      <t xml:space="preserve">version 2. I hope you get the most from it. This book was written for the many folks who find themselves working with data and need the power that they know is in Excel, but don't know how to get at it. 
So, rather than teach Excel A-Z, Guerrilla Data Analysis version 2 is for you when you're in the thick of battle and need to make things happen.
If you have any questions, notice errors or want to share how the book has helped you, please be in touch. I would love to hear from you.
</t>
    </r>
  </si>
  <si>
    <t>Website</t>
  </si>
  <si>
    <t>http://DataScopic.net</t>
  </si>
  <si>
    <t>http://Excel.TV</t>
  </si>
  <si>
    <t>Email</t>
  </si>
  <si>
    <t>Oz@DataScopic.net</t>
  </si>
  <si>
    <t>Oz1.depot@gmail.com</t>
  </si>
  <si>
    <t>Phone</t>
  </si>
  <si>
    <t>773-746-5405</t>
  </si>
  <si>
    <t>I am also available for consulting, speaking, leading training, and tutoring.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</si>
</sst>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12"/>
      <color theme="1"/>
      <name val="Calibri"/>
      <family val="2"/>
      <scheme val="minor"/>
    </font>
    <font>
      <b/>
      <sz val="12"/>
      <color theme="1"/>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applyNumberFormat="0" applyFill="0" applyBorder="0" applyAlignment="0" applyProtection="0"/>
  </cellStyleXfs>
  <cellXfs count="19">
    <xf numFmtId="0" fontId="0" fillId="0" borderId="0" xfId="0"/>
    <xf numFmtId="0" fontId="2" fillId="0" borderId="0" xfId="0" applyFont="1"/>
    <xf numFmtId="15" fontId="0" fillId="0" borderId="0" xfId="0" applyNumberFormat="1"/>
    <xf numFmtId="0" fontId="0" fillId="0" borderId="0" xfId="0" applyAlignment="1">
      <alignment horizontal="center"/>
    </xf>
    <xf numFmtId="0" fontId="2" fillId="0" borderId="0" xfId="0" applyFont="1" applyAlignment="1">
      <alignment horizontal="center"/>
    </xf>
    <xf numFmtId="14" fontId="0" fillId="0" borderId="0" xfId="0" applyNumberFormat="1"/>
    <xf numFmtId="44" fontId="0" fillId="0" borderId="0" xfId="1" applyFont="1"/>
    <xf numFmtId="2" fontId="0" fillId="0" borderId="0" xfId="0" applyNumberFormat="1"/>
    <xf numFmtId="44" fontId="0" fillId="0" borderId="1" xfId="0" applyNumberFormat="1" applyBorder="1"/>
    <xf numFmtId="44" fontId="0" fillId="0" borderId="0" xfId="0" applyNumberFormat="1" applyBorder="1"/>
    <xf numFmtId="44" fontId="2" fillId="0" borderId="0" xfId="1" applyFont="1"/>
    <xf numFmtId="14" fontId="2" fillId="0" borderId="0" xfId="0" applyNumberFormat="1" applyFont="1" applyAlignment="1">
      <alignment horizontal="center"/>
    </xf>
    <xf numFmtId="1" fontId="0" fillId="0" borderId="0" xfId="0" applyNumberFormat="1" applyAlignment="1">
      <alignment horizontal="center"/>
    </xf>
    <xf numFmtId="0" fontId="0" fillId="2" borderId="0" xfId="0" applyFill="1"/>
    <xf numFmtId="14" fontId="0" fillId="2" borderId="0" xfId="0" applyNumberFormat="1" applyFill="1"/>
    <xf numFmtId="0" fontId="0" fillId="3" borderId="0" xfId="0" applyFill="1"/>
    <xf numFmtId="0" fontId="3" fillId="0" borderId="0" xfId="2"/>
    <xf numFmtId="0" fontId="4" fillId="0" borderId="0" xfId="0" applyFont="1" applyAlignment="1">
      <alignment horizontal="left" vertical="top" wrapText="1"/>
    </xf>
    <xf numFmtId="0" fontId="5" fillId="0" borderId="0" xfId="0" applyFont="1" applyAlignment="1">
      <alignment horizontal="center"/>
    </xf>
  </cellXfs>
  <cellStyles count="3">
    <cellStyle name="Currency" xfId="1" builtinId="4"/>
    <cellStyle name="Hyperlink" xfId="2" builtinId="8"/>
    <cellStyle name="Normal" xfId="0" builtinId="0"/>
  </cellStyles>
  <dxfs count="1">
    <dxf>
      <font>
        <b/>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4</xdr:col>
      <xdr:colOff>66676</xdr:colOff>
      <xdr:row>10</xdr:row>
      <xdr:rowOff>52730</xdr:rowOff>
    </xdr:from>
    <xdr:to>
      <xdr:col>7</xdr:col>
      <xdr:colOff>466726</xdr:colOff>
      <xdr:row>13</xdr:row>
      <xdr:rowOff>99483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6976" y="1957730"/>
          <a:ext cx="2228850" cy="961153"/>
        </a:xfrm>
        <a:prstGeom prst="rect">
          <a:avLst/>
        </a:prstGeom>
      </xdr:spPr>
    </xdr:pic>
    <xdr:clientData/>
  </xdr:twoCellAnchor>
  <xdr:twoCellAnchor editAs="oneCell">
    <xdr:from>
      <xdr:col>0</xdr:col>
      <xdr:colOff>219075</xdr:colOff>
      <xdr:row>2</xdr:row>
      <xdr:rowOff>51209</xdr:rowOff>
    </xdr:from>
    <xdr:to>
      <xdr:col>3</xdr:col>
      <xdr:colOff>92222</xdr:colOff>
      <xdr:row>14</xdr:row>
      <xdr:rowOff>25400</xdr:rowOff>
    </xdr:to>
    <xdr:pic>
      <xdr:nvPicPr>
        <xdr:cNvPr id="3" name="Picture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9075" y="432209"/>
          <a:ext cx="1701947" cy="2612616"/>
        </a:xfrm>
        <a:prstGeom prst="rect">
          <a:avLst/>
        </a:prstGeom>
      </xdr:spPr>
    </xdr:pic>
    <xdr:clientData/>
  </xdr:twoCellAnchor>
</xdr:wsDr>
</file>

<file path=xl/tables/table1.xml><?xml version="1.0" encoding="utf-8"?>
<table xmlns="http://schemas.openxmlformats.org/spreadsheetml/2006/main" id="2" name="Table2" displayName="Table2" ref="A1:B14" totalsRowShown="0" headerRowDxfId="0">
  <autoFilter ref="A1:B14"/>
  <tableColumns count="2">
    <tableColumn id="1" name="Food"/>
    <tableColumn id="2" name="Qt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datascopic.net/" TargetMode="External"/><Relationship Id="rId7" Type="http://schemas.openxmlformats.org/officeDocument/2006/relationships/drawing" Target="../drawings/drawing1.xml"/><Relationship Id="rId2" Type="http://schemas.openxmlformats.org/officeDocument/2006/relationships/hyperlink" Target="mailto:Oz1.depot@gmail.com" TargetMode="External"/><Relationship Id="rId1" Type="http://schemas.openxmlformats.org/officeDocument/2006/relationships/hyperlink" Target="mailto:Oz@DataScopic.net" TargetMode="External"/><Relationship Id="rId6" Type="http://schemas.openxmlformats.org/officeDocument/2006/relationships/printerSettings" Target="../printerSettings/printerSettings1.bin"/><Relationship Id="rId5" Type="http://schemas.openxmlformats.org/officeDocument/2006/relationships/hyperlink" Target="http://www.linkedin.com/in/OzData" TargetMode="External"/><Relationship Id="rId4" Type="http://schemas.openxmlformats.org/officeDocument/2006/relationships/hyperlink" Target="http://excel.tv/"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E3:P14"/>
  <sheetViews>
    <sheetView showGridLines="0" zoomScale="90" zoomScaleNormal="90" workbookViewId="0">
      <selection activeCell="B1" sqref="B1"/>
    </sheetView>
  </sheetViews>
  <sheetFormatPr defaultRowHeight="15" x14ac:dyDescent="0.25"/>
  <cols>
    <col min="4" max="4" width="8.5703125" customWidth="1"/>
    <col min="11" max="11" width="12.28515625" customWidth="1"/>
    <col min="12" max="12" width="11.85546875" customWidth="1"/>
    <col min="15" max="15" width="15.85546875" customWidth="1"/>
    <col min="16" max="16" width="13.140625" customWidth="1"/>
  </cols>
  <sheetData>
    <row r="3" spans="5:16" x14ac:dyDescent="0.25">
      <c r="E3" s="1" t="s">
        <v>62</v>
      </c>
      <c r="F3" s="16" t="s">
        <v>63</v>
      </c>
      <c r="K3" s="17" t="s">
        <v>64</v>
      </c>
      <c r="L3" s="17"/>
      <c r="M3" s="17"/>
      <c r="N3" s="17"/>
      <c r="O3" s="17"/>
      <c r="P3" s="17"/>
    </row>
    <row r="4" spans="5:16" x14ac:dyDescent="0.25">
      <c r="E4" s="1" t="s">
        <v>65</v>
      </c>
      <c r="F4" s="16" t="s">
        <v>66</v>
      </c>
      <c r="K4" s="17"/>
      <c r="L4" s="17"/>
      <c r="M4" s="17"/>
      <c r="N4" s="17"/>
      <c r="O4" s="17"/>
      <c r="P4" s="17"/>
    </row>
    <row r="5" spans="5:16" ht="15" customHeight="1" x14ac:dyDescent="0.25">
      <c r="E5" s="1"/>
      <c r="F5" s="16" t="s">
        <v>67</v>
      </c>
      <c r="K5" s="17"/>
      <c r="L5" s="17"/>
      <c r="M5" s="17"/>
      <c r="N5" s="17"/>
      <c r="O5" s="17"/>
      <c r="P5" s="17"/>
    </row>
    <row r="6" spans="5:16" x14ac:dyDescent="0.25">
      <c r="E6" s="1" t="s">
        <v>68</v>
      </c>
      <c r="F6" s="16" t="s">
        <v>69</v>
      </c>
      <c r="K6" s="17"/>
      <c r="L6" s="17"/>
      <c r="M6" s="17"/>
      <c r="N6" s="17"/>
      <c r="O6" s="17"/>
      <c r="P6" s="17"/>
    </row>
    <row r="7" spans="5:16" x14ac:dyDescent="0.25">
      <c r="E7" s="1"/>
      <c r="F7" s="16" t="s">
        <v>70</v>
      </c>
      <c r="K7" s="17"/>
      <c r="L7" s="17"/>
      <c r="M7" s="17"/>
      <c r="N7" s="17"/>
      <c r="O7" s="17"/>
      <c r="P7" s="17"/>
    </row>
    <row r="8" spans="5:16" x14ac:dyDescent="0.25">
      <c r="E8" s="1" t="s">
        <v>71</v>
      </c>
      <c r="F8" t="s">
        <v>72</v>
      </c>
      <c r="K8" s="17"/>
      <c r="L8" s="17"/>
      <c r="M8" s="17"/>
      <c r="N8" s="17"/>
      <c r="O8" s="17"/>
      <c r="P8" s="17"/>
    </row>
    <row r="9" spans="5:16" x14ac:dyDescent="0.25">
      <c r="K9" s="17"/>
      <c r="L9" s="17"/>
      <c r="M9" s="17"/>
      <c r="N9" s="17"/>
      <c r="O9" s="17"/>
      <c r="P9" s="17"/>
    </row>
    <row r="10" spans="5:16" x14ac:dyDescent="0.25">
      <c r="K10" s="17"/>
      <c r="L10" s="17"/>
      <c r="M10" s="17"/>
      <c r="N10" s="17"/>
      <c r="O10" s="17"/>
      <c r="P10" s="17"/>
    </row>
    <row r="11" spans="5:16" ht="34.5" customHeight="1" x14ac:dyDescent="0.25">
      <c r="K11" s="17"/>
      <c r="L11" s="17"/>
      <c r="M11" s="17"/>
      <c r="N11" s="17"/>
      <c r="O11" s="17"/>
      <c r="P11" s="17"/>
    </row>
    <row r="12" spans="5:16" x14ac:dyDescent="0.25">
      <c r="K12" s="17"/>
      <c r="L12" s="17"/>
      <c r="M12" s="17"/>
      <c r="N12" s="17"/>
      <c r="O12" s="17"/>
      <c r="P12" s="17"/>
    </row>
    <row r="13" spans="5:16" ht="22.5" customHeight="1" x14ac:dyDescent="0.25"/>
    <row r="14" spans="5:16" ht="15.75" x14ac:dyDescent="0.25">
      <c r="K14" s="18" t="s">
        <v>73</v>
      </c>
      <c r="L14" s="18"/>
      <c r="M14" s="18"/>
      <c r="N14" s="18"/>
      <c r="O14" s="18"/>
      <c r="P14" s="18"/>
    </row>
  </sheetData>
  <mergeCells count="2">
    <mergeCell ref="K3:P12"/>
    <mergeCell ref="K14:P14"/>
  </mergeCells>
  <hyperlinks>
    <hyperlink ref="F6" r:id="rId1"/>
    <hyperlink ref="F7" r:id="rId2"/>
    <hyperlink ref="F4" r:id="rId3"/>
    <hyperlink ref="F5" r:id="rId4"/>
    <hyperlink ref="F3" r:id="rId5"/>
  </hyperlinks>
  <pageMargins left="0.7" right="0.7" top="0.75" bottom="0.75" header="0.3" footer="0.3"/>
  <pageSetup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N15"/>
  <sheetViews>
    <sheetView showGridLines="0" workbookViewId="0">
      <selection activeCell="N7" sqref="N7"/>
    </sheetView>
  </sheetViews>
  <sheetFormatPr defaultRowHeight="15" x14ac:dyDescent="0.25"/>
  <sheetData>
    <row r="2" spans="2:14" x14ac:dyDescent="0.25">
      <c r="I2" s="7">
        <v>0.14000000000000001</v>
      </c>
    </row>
    <row r="4" spans="2:14" x14ac:dyDescent="0.25">
      <c r="C4" s="6">
        <v>0.14000000000000001</v>
      </c>
      <c r="D4" s="6">
        <v>0.56000000000000005</v>
      </c>
      <c r="E4" s="6">
        <v>0.28000000000000003</v>
      </c>
      <c r="F4" s="6">
        <v>3.0100000000000002</v>
      </c>
    </row>
    <row r="5" spans="2:14" x14ac:dyDescent="0.25">
      <c r="C5" s="6">
        <v>0.84000000000000008</v>
      </c>
      <c r="D5" s="6">
        <v>1.3440000000000001</v>
      </c>
      <c r="E5" s="6">
        <v>0.56000000000000005</v>
      </c>
      <c r="F5" s="6">
        <v>0.88480000000000014</v>
      </c>
    </row>
    <row r="6" spans="2:14" x14ac:dyDescent="0.25">
      <c r="C6" s="6">
        <v>1.1200000000000001</v>
      </c>
      <c r="D6" s="6">
        <v>9.24</v>
      </c>
      <c r="E6" s="6">
        <v>4.62</v>
      </c>
      <c r="F6" s="6">
        <v>0.42000000000000004</v>
      </c>
      <c r="H6" s="6">
        <v>6</v>
      </c>
      <c r="I6" s="6">
        <v>51</v>
      </c>
      <c r="J6" s="6">
        <v>7.4</v>
      </c>
      <c r="L6" s="7">
        <v>0.84000000000000008</v>
      </c>
      <c r="M6" s="7">
        <v>7.1400000000000006</v>
      </c>
      <c r="N6" s="7">
        <v>1.0360000000000003</v>
      </c>
    </row>
    <row r="7" spans="2:14" x14ac:dyDescent="0.25">
      <c r="H7" s="6">
        <v>48</v>
      </c>
      <c r="I7" s="6">
        <v>3</v>
      </c>
      <c r="J7" s="6">
        <v>29</v>
      </c>
      <c r="L7" s="7">
        <v>6.7200000000000006</v>
      </c>
      <c r="M7" s="7">
        <v>0.42000000000000004</v>
      </c>
      <c r="N7" s="7">
        <v>4.0600000000000005</v>
      </c>
    </row>
    <row r="8" spans="2:14" x14ac:dyDescent="0.25">
      <c r="H8" s="6">
        <v>70</v>
      </c>
      <c r="I8" s="6">
        <v>97</v>
      </c>
      <c r="J8" s="6">
        <v>604</v>
      </c>
      <c r="L8" s="7">
        <v>9.8000000000000007</v>
      </c>
      <c r="M8" s="7">
        <v>13.580000000000002</v>
      </c>
      <c r="N8" s="7">
        <v>84.56</v>
      </c>
    </row>
    <row r="9" spans="2:14" x14ac:dyDescent="0.25">
      <c r="H9" s="6">
        <v>12</v>
      </c>
      <c r="I9" s="6">
        <v>48</v>
      </c>
      <c r="J9" s="6">
        <v>38.07</v>
      </c>
      <c r="L9" s="7">
        <v>1.6800000000000002</v>
      </c>
      <c r="M9" s="7">
        <v>6.7200000000000006</v>
      </c>
      <c r="N9" s="7">
        <v>5.3298000000000005</v>
      </c>
    </row>
    <row r="10" spans="2:14" x14ac:dyDescent="0.25">
      <c r="B10" s="8">
        <f>C4</f>
        <v>0.14000000000000001</v>
      </c>
      <c r="C10" s="8">
        <f t="shared" ref="C10:D10" si="0">D4</f>
        <v>0.56000000000000005</v>
      </c>
      <c r="D10" s="8">
        <f t="shared" si="0"/>
        <v>0.28000000000000003</v>
      </c>
      <c r="H10" s="6">
        <v>4</v>
      </c>
      <c r="I10" s="6">
        <v>75.16</v>
      </c>
      <c r="J10" s="6">
        <v>12</v>
      </c>
      <c r="L10" s="7">
        <v>0.56000000000000005</v>
      </c>
      <c r="M10" s="7">
        <v>10.522400000000001</v>
      </c>
      <c r="N10" s="7">
        <v>1.6800000000000002</v>
      </c>
    </row>
    <row r="11" spans="2:14" x14ac:dyDescent="0.25">
      <c r="B11" s="8">
        <f t="shared" ref="B11:D11" si="1">C5</f>
        <v>0.84000000000000008</v>
      </c>
      <c r="C11" s="8">
        <f t="shared" si="1"/>
        <v>1.3440000000000001</v>
      </c>
      <c r="D11" s="8">
        <f t="shared" si="1"/>
        <v>0.56000000000000005</v>
      </c>
    </row>
    <row r="12" spans="2:14" x14ac:dyDescent="0.25">
      <c r="B12" s="8">
        <f t="shared" ref="B12:D12" si="2">C6</f>
        <v>1.1200000000000001</v>
      </c>
      <c r="C12" s="8">
        <f t="shared" si="2"/>
        <v>9.24</v>
      </c>
      <c r="D12" s="8">
        <f t="shared" si="2"/>
        <v>4.62</v>
      </c>
    </row>
    <row r="15" spans="2:14" x14ac:dyDescent="0.25">
      <c r="B15" s="9">
        <f t="shared" ref="B15:D15" si="3">C9</f>
        <v>0</v>
      </c>
      <c r="C15" s="9">
        <f t="shared" si="3"/>
        <v>0</v>
      </c>
      <c r="D15" s="9">
        <f t="shared" si="3"/>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35"/>
  <sheetViews>
    <sheetView tabSelected="1" zoomScale="120" zoomScaleNormal="120" workbookViewId="0">
      <selection activeCell="A2" sqref="A2"/>
    </sheetView>
  </sheetViews>
  <sheetFormatPr defaultRowHeight="15" x14ac:dyDescent="0.25"/>
  <cols>
    <col min="1" max="1" width="21.85546875" customWidth="1"/>
    <col min="2" max="2" width="13.140625" style="5" customWidth="1"/>
    <col min="3" max="3" width="9.42578125" style="3" customWidth="1"/>
    <col min="4" max="4" width="11.42578125" style="3" customWidth="1"/>
    <col min="5" max="5" width="9.140625" style="6"/>
    <col min="6" max="6" width="5.85546875" customWidth="1"/>
    <col min="7" max="7" width="16.7109375" customWidth="1"/>
    <col min="8" max="8" width="15" customWidth="1"/>
    <col min="9" max="9" width="21.42578125" customWidth="1"/>
    <col min="11" max="11" width="10.140625" bestFit="1" customWidth="1"/>
  </cols>
  <sheetData>
    <row r="1" spans="1:11" x14ac:dyDescent="0.25">
      <c r="A1" s="1" t="s">
        <v>12</v>
      </c>
      <c r="B1" s="11" t="s">
        <v>0</v>
      </c>
      <c r="C1" s="4" t="s">
        <v>3</v>
      </c>
      <c r="D1" s="4" t="s">
        <v>14</v>
      </c>
      <c r="E1" s="10" t="s">
        <v>2</v>
      </c>
      <c r="G1" s="4" t="s">
        <v>15</v>
      </c>
      <c r="H1" s="1"/>
      <c r="I1" s="1" t="s">
        <v>12</v>
      </c>
    </row>
    <row r="2" spans="1:11" x14ac:dyDescent="0.25">
      <c r="A2" t="s">
        <v>9</v>
      </c>
      <c r="B2" s="5">
        <v>42063</v>
      </c>
      <c r="C2" s="3" t="s">
        <v>7</v>
      </c>
      <c r="D2" s="12">
        <v>74</v>
      </c>
      <c r="E2" s="6">
        <v>75</v>
      </c>
      <c r="G2" t="s">
        <v>1</v>
      </c>
      <c r="I2" t="s">
        <v>1</v>
      </c>
    </row>
    <row r="3" spans="1:11" x14ac:dyDescent="0.25">
      <c r="B3" s="5">
        <v>42037</v>
      </c>
      <c r="C3" s="3" t="s">
        <v>6</v>
      </c>
      <c r="D3" s="12">
        <v>61</v>
      </c>
      <c r="E3" s="6">
        <v>110</v>
      </c>
      <c r="G3" t="s">
        <v>16</v>
      </c>
      <c r="I3" t="s">
        <v>9</v>
      </c>
    </row>
    <row r="4" spans="1:11" x14ac:dyDescent="0.25">
      <c r="B4" s="5">
        <v>42069</v>
      </c>
      <c r="C4" s="3" t="s">
        <v>4</v>
      </c>
      <c r="D4" s="12">
        <v>85</v>
      </c>
      <c r="E4" s="6">
        <v>110</v>
      </c>
      <c r="G4" t="s">
        <v>9</v>
      </c>
      <c r="I4" s="13" t="s">
        <v>17</v>
      </c>
      <c r="K4" s="2"/>
    </row>
    <row r="5" spans="1:11" x14ac:dyDescent="0.25">
      <c r="B5" s="5">
        <v>42084</v>
      </c>
      <c r="C5" s="3" t="s">
        <v>22</v>
      </c>
      <c r="D5" s="12">
        <v>77</v>
      </c>
      <c r="E5" s="6">
        <v>65</v>
      </c>
      <c r="G5" t="s">
        <v>10</v>
      </c>
      <c r="I5" s="13" t="s">
        <v>13</v>
      </c>
      <c r="K5" s="2"/>
    </row>
    <row r="6" spans="1:11" x14ac:dyDescent="0.25">
      <c r="B6" s="5">
        <v>42028</v>
      </c>
      <c r="C6" s="3" t="s">
        <v>5</v>
      </c>
      <c r="D6" s="12">
        <v>100</v>
      </c>
      <c r="E6" s="6">
        <v>110</v>
      </c>
      <c r="I6" t="s">
        <v>10</v>
      </c>
    </row>
    <row r="7" spans="1:11" x14ac:dyDescent="0.25">
      <c r="B7" s="5">
        <v>42061</v>
      </c>
      <c r="C7" s="3" t="s">
        <v>8</v>
      </c>
      <c r="D7" s="12">
        <v>79</v>
      </c>
      <c r="E7" s="6">
        <v>95</v>
      </c>
      <c r="I7" s="13" t="s">
        <v>11</v>
      </c>
    </row>
    <row r="8" spans="1:11" x14ac:dyDescent="0.25">
      <c r="B8" s="5">
        <v>42041</v>
      </c>
      <c r="C8" s="3" t="s">
        <v>20</v>
      </c>
      <c r="D8" s="12">
        <v>72</v>
      </c>
      <c r="E8" s="6">
        <v>300</v>
      </c>
      <c r="I8" t="s">
        <v>1</v>
      </c>
    </row>
    <row r="9" spans="1:11" x14ac:dyDescent="0.25">
      <c r="B9" s="5">
        <v>42057</v>
      </c>
      <c r="C9" s="3" t="s">
        <v>21</v>
      </c>
      <c r="D9" s="12">
        <v>72</v>
      </c>
      <c r="E9" s="6">
        <v>75</v>
      </c>
      <c r="I9" t="s">
        <v>16</v>
      </c>
    </row>
    <row r="10" spans="1:11" x14ac:dyDescent="0.25">
      <c r="B10" s="5">
        <v>42094</v>
      </c>
      <c r="C10" s="3" t="s">
        <v>19</v>
      </c>
      <c r="D10" s="12">
        <v>93</v>
      </c>
      <c r="E10" s="6">
        <v>110</v>
      </c>
      <c r="I10" t="s">
        <v>9</v>
      </c>
    </row>
    <row r="11" spans="1:11" x14ac:dyDescent="0.25">
      <c r="B11" s="14">
        <v>41642</v>
      </c>
      <c r="C11" s="3" t="s">
        <v>7</v>
      </c>
      <c r="D11" s="12">
        <v>78</v>
      </c>
      <c r="E11" s="6">
        <v>100</v>
      </c>
      <c r="I11" t="s">
        <v>9</v>
      </c>
    </row>
    <row r="12" spans="1:11" x14ac:dyDescent="0.25">
      <c r="B12" s="5">
        <v>42104</v>
      </c>
      <c r="C12" s="3" t="s">
        <v>5</v>
      </c>
      <c r="D12" s="12">
        <v>84</v>
      </c>
      <c r="E12" s="6">
        <v>100</v>
      </c>
      <c r="I12" t="s">
        <v>16</v>
      </c>
    </row>
    <row r="13" spans="1:11" x14ac:dyDescent="0.25">
      <c r="B13" s="5">
        <v>42126</v>
      </c>
      <c r="C13" s="3" t="s">
        <v>5</v>
      </c>
      <c r="D13" s="12">
        <v>95</v>
      </c>
      <c r="E13" s="6">
        <v>90</v>
      </c>
      <c r="I13" t="s">
        <v>10</v>
      </c>
    </row>
    <row r="14" spans="1:11" x14ac:dyDescent="0.25">
      <c r="B14" s="5">
        <v>42099</v>
      </c>
      <c r="C14" s="3" t="s">
        <v>20</v>
      </c>
      <c r="D14" s="12">
        <v>100</v>
      </c>
      <c r="E14" s="6">
        <v>300</v>
      </c>
      <c r="I14" t="s">
        <v>1</v>
      </c>
    </row>
    <row r="15" spans="1:11" x14ac:dyDescent="0.25">
      <c r="B15" s="5">
        <v>42149</v>
      </c>
      <c r="C15" s="3" t="s">
        <v>4</v>
      </c>
      <c r="D15" s="12">
        <v>79</v>
      </c>
      <c r="E15" s="6">
        <v>110</v>
      </c>
      <c r="I15" t="s">
        <v>16</v>
      </c>
    </row>
    <row r="16" spans="1:11" x14ac:dyDescent="0.25">
      <c r="B16" s="5">
        <v>42150</v>
      </c>
      <c r="C16" s="3" t="s">
        <v>4</v>
      </c>
      <c r="D16" s="12">
        <v>70</v>
      </c>
      <c r="E16" s="6">
        <v>110</v>
      </c>
      <c r="I16" t="s">
        <v>16</v>
      </c>
    </row>
    <row r="17" spans="2:9" x14ac:dyDescent="0.25">
      <c r="B17" s="5">
        <v>42105</v>
      </c>
      <c r="C17" s="3" t="s">
        <v>19</v>
      </c>
      <c r="D17" s="3">
        <v>97</v>
      </c>
      <c r="E17" s="6">
        <v>110</v>
      </c>
      <c r="I17" t="s">
        <v>1</v>
      </c>
    </row>
    <row r="18" spans="2:9" x14ac:dyDescent="0.25">
      <c r="B18" s="5">
        <v>42106</v>
      </c>
      <c r="C18" s="3" t="s">
        <v>20</v>
      </c>
      <c r="D18" s="3">
        <v>76</v>
      </c>
      <c r="E18" s="6">
        <v>65</v>
      </c>
      <c r="I18" t="s">
        <v>16</v>
      </c>
    </row>
    <row r="19" spans="2:9" x14ac:dyDescent="0.25">
      <c r="B19" s="5">
        <v>42118</v>
      </c>
      <c r="C19" s="3" t="s">
        <v>21</v>
      </c>
      <c r="D19" s="3">
        <v>75</v>
      </c>
      <c r="E19" s="6">
        <v>110</v>
      </c>
      <c r="I19" t="s">
        <v>9</v>
      </c>
    </row>
    <row r="20" spans="2:9" x14ac:dyDescent="0.25">
      <c r="B20" s="5">
        <v>42114</v>
      </c>
      <c r="C20" s="3" t="s">
        <v>18</v>
      </c>
      <c r="D20" s="3">
        <v>83</v>
      </c>
      <c r="E20" s="6">
        <v>100</v>
      </c>
      <c r="I20" t="s">
        <v>10</v>
      </c>
    </row>
    <row r="21" spans="2:9" x14ac:dyDescent="0.25">
      <c r="B21" s="5">
        <v>42121</v>
      </c>
      <c r="C21" s="3" t="s">
        <v>19</v>
      </c>
      <c r="D21" s="3">
        <v>96</v>
      </c>
      <c r="E21" s="6">
        <v>90</v>
      </c>
      <c r="I21" t="s">
        <v>10</v>
      </c>
    </row>
    <row r="22" spans="2:9" x14ac:dyDescent="0.25">
      <c r="B22" s="5">
        <v>42093</v>
      </c>
      <c r="C22" s="3" t="s">
        <v>7</v>
      </c>
      <c r="D22" s="3">
        <v>91</v>
      </c>
      <c r="E22" s="6">
        <v>300</v>
      </c>
      <c r="I22" t="s">
        <v>16</v>
      </c>
    </row>
    <row r="23" spans="2:9" x14ac:dyDescent="0.25">
      <c r="B23" s="5">
        <v>42103</v>
      </c>
      <c r="C23" s="3" t="s">
        <v>22</v>
      </c>
      <c r="D23" s="3">
        <v>85</v>
      </c>
      <c r="E23" s="6">
        <v>110</v>
      </c>
      <c r="I23" t="s">
        <v>10</v>
      </c>
    </row>
    <row r="24" spans="2:9" x14ac:dyDescent="0.25">
      <c r="B24" s="5">
        <v>42074</v>
      </c>
      <c r="C24" s="3" t="s">
        <v>20</v>
      </c>
      <c r="D24" s="3">
        <v>77</v>
      </c>
      <c r="E24" s="6">
        <v>65</v>
      </c>
      <c r="I24" t="s">
        <v>16</v>
      </c>
    </row>
    <row r="25" spans="2:9" x14ac:dyDescent="0.25">
      <c r="B25" s="5">
        <v>42073</v>
      </c>
      <c r="C25" s="3" t="s">
        <v>22</v>
      </c>
      <c r="D25" s="3">
        <v>79</v>
      </c>
      <c r="E25" s="6">
        <v>110</v>
      </c>
      <c r="I25" t="s">
        <v>16</v>
      </c>
    </row>
    <row r="26" spans="2:9" x14ac:dyDescent="0.25">
      <c r="B26" s="5">
        <v>42097</v>
      </c>
      <c r="C26" s="3" t="s">
        <v>18</v>
      </c>
      <c r="D26" s="3">
        <v>82</v>
      </c>
      <c r="E26" s="6">
        <v>95</v>
      </c>
      <c r="I26" t="s">
        <v>10</v>
      </c>
    </row>
    <row r="27" spans="2:9" x14ac:dyDescent="0.25">
      <c r="B27" s="5">
        <v>42084</v>
      </c>
      <c r="C27" s="3" t="s">
        <v>18</v>
      </c>
      <c r="D27" s="3">
        <v>91</v>
      </c>
      <c r="E27" s="6">
        <v>300</v>
      </c>
      <c r="I27" t="s">
        <v>1</v>
      </c>
    </row>
    <row r="28" spans="2:9" x14ac:dyDescent="0.25">
      <c r="B28" s="5">
        <v>42079</v>
      </c>
      <c r="C28" s="3" t="s">
        <v>6</v>
      </c>
      <c r="D28" s="3">
        <v>100</v>
      </c>
      <c r="E28" s="6">
        <v>75</v>
      </c>
      <c r="I28" t="s">
        <v>16</v>
      </c>
    </row>
    <row r="29" spans="2:9" x14ac:dyDescent="0.25">
      <c r="B29" s="5">
        <v>42132</v>
      </c>
      <c r="C29" s="3" t="s">
        <v>8</v>
      </c>
      <c r="D29" s="3">
        <v>83</v>
      </c>
      <c r="E29" s="6">
        <v>110</v>
      </c>
      <c r="I29" t="s">
        <v>16</v>
      </c>
    </row>
    <row r="30" spans="2:9" x14ac:dyDescent="0.25">
      <c r="B30" s="5">
        <v>42132</v>
      </c>
      <c r="C30" s="3" t="s">
        <v>7</v>
      </c>
      <c r="D30" s="3">
        <v>82</v>
      </c>
      <c r="E30" s="6">
        <v>100</v>
      </c>
      <c r="I30" t="s">
        <v>1</v>
      </c>
    </row>
    <row r="31" spans="2:9" x14ac:dyDescent="0.25">
      <c r="B31" s="5">
        <v>42091</v>
      </c>
      <c r="C31" s="3" t="s">
        <v>19</v>
      </c>
      <c r="D31" s="3">
        <v>96</v>
      </c>
      <c r="E31" s="6">
        <v>280</v>
      </c>
      <c r="I31" t="s">
        <v>16</v>
      </c>
    </row>
    <row r="32" spans="2:9" x14ac:dyDescent="0.25">
      <c r="B32" s="5">
        <v>42145</v>
      </c>
      <c r="C32" s="3" t="s">
        <v>6</v>
      </c>
      <c r="D32" s="3">
        <v>85</v>
      </c>
      <c r="E32" s="6">
        <v>300</v>
      </c>
      <c r="I32" t="s">
        <v>9</v>
      </c>
    </row>
    <row r="33" spans="2:9" x14ac:dyDescent="0.25">
      <c r="B33" s="5">
        <v>42124</v>
      </c>
      <c r="C33" s="3" t="s">
        <v>4</v>
      </c>
      <c r="D33" s="3">
        <v>75</v>
      </c>
      <c r="E33" s="6">
        <v>90</v>
      </c>
      <c r="I33" t="s">
        <v>9</v>
      </c>
    </row>
    <row r="34" spans="2:9" x14ac:dyDescent="0.25">
      <c r="B34" s="5">
        <v>42133</v>
      </c>
      <c r="C34" s="3" t="s">
        <v>8</v>
      </c>
      <c r="D34" s="3">
        <v>92</v>
      </c>
      <c r="E34" s="6">
        <v>65</v>
      </c>
      <c r="I34" t="s">
        <v>9</v>
      </c>
    </row>
    <row r="35" spans="2:9" x14ac:dyDescent="0.25">
      <c r="B35" s="5">
        <v>42097</v>
      </c>
      <c r="C35" s="3" t="s">
        <v>5</v>
      </c>
      <c r="D35" s="3">
        <v>77</v>
      </c>
      <c r="E35" s="6">
        <v>100</v>
      </c>
      <c r="I35" t="s">
        <v>16</v>
      </c>
    </row>
  </sheetData>
  <dataValidations count="4">
    <dataValidation type="list" showInputMessage="1" showErrorMessage="1" sqref="A2:A35">
      <formula1>$G$2:$G$5</formula1>
    </dataValidation>
    <dataValidation type="date" allowBlank="1" showInputMessage="1" showErrorMessage="1" sqref="B2">
      <formula1>42005</formula1>
      <formula2>42369</formula2>
    </dataValidation>
    <dataValidation type="whole" showInputMessage="1" showErrorMessage="1" sqref="D2:D35">
      <formula1>0</formula1>
      <formula2>100</formula2>
    </dataValidation>
    <dataValidation type="list" showDropDown="1" showInputMessage="1" showErrorMessage="1" error="Valid Locations are designated by letters A through J. Please choose again." sqref="C2:C35">
      <formula1>"A,B,C,D,E,F,G,H,I,J"</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14"/>
  <sheetViews>
    <sheetView workbookViewId="0">
      <selection activeCell="K8" sqref="K8"/>
    </sheetView>
  </sheetViews>
  <sheetFormatPr defaultRowHeight="15" x14ac:dyDescent="0.25"/>
  <sheetData>
    <row r="1" spans="1:15" x14ac:dyDescent="0.25">
      <c r="A1" s="1" t="s">
        <v>24</v>
      </c>
      <c r="B1" s="1" t="s">
        <v>26</v>
      </c>
      <c r="K1" t="s">
        <v>24</v>
      </c>
    </row>
    <row r="2" spans="1:15" x14ac:dyDescent="0.25">
      <c r="A2" t="s">
        <v>25</v>
      </c>
      <c r="B2">
        <v>8</v>
      </c>
      <c r="E2" s="1" t="s">
        <v>24</v>
      </c>
      <c r="F2" s="4" t="s">
        <v>32</v>
      </c>
      <c r="N2" t="s">
        <v>33</v>
      </c>
      <c r="O2" t="s">
        <v>34</v>
      </c>
    </row>
    <row r="3" spans="1:15" x14ac:dyDescent="0.25">
      <c r="A3" t="s">
        <v>28</v>
      </c>
      <c r="B3">
        <v>1</v>
      </c>
      <c r="E3" s="15" t="s">
        <v>31</v>
      </c>
      <c r="K3" t="s">
        <v>25</v>
      </c>
      <c r="N3" t="s">
        <v>24</v>
      </c>
    </row>
    <row r="4" spans="1:15" x14ac:dyDescent="0.25">
      <c r="A4" t="s">
        <v>31</v>
      </c>
      <c r="B4">
        <v>4</v>
      </c>
      <c r="K4" t="s">
        <v>28</v>
      </c>
      <c r="N4" t="s">
        <v>26</v>
      </c>
    </row>
    <row r="5" spans="1:15" x14ac:dyDescent="0.25">
      <c r="A5" t="s">
        <v>29</v>
      </c>
      <c r="B5">
        <v>6</v>
      </c>
      <c r="K5" t="s">
        <v>31</v>
      </c>
    </row>
    <row r="6" spans="1:15" x14ac:dyDescent="0.25">
      <c r="A6" t="s">
        <v>30</v>
      </c>
      <c r="B6">
        <v>2</v>
      </c>
      <c r="K6" t="s">
        <v>27</v>
      </c>
    </row>
    <row r="7" spans="1:15" x14ac:dyDescent="0.25">
      <c r="A7" t="s">
        <v>31</v>
      </c>
      <c r="B7">
        <v>7</v>
      </c>
      <c r="K7" t="s">
        <v>29</v>
      </c>
    </row>
    <row r="8" spans="1:15" x14ac:dyDescent="0.25">
      <c r="A8" t="s">
        <v>27</v>
      </c>
      <c r="B8">
        <v>14</v>
      </c>
      <c r="K8" t="s">
        <v>30</v>
      </c>
    </row>
    <row r="9" spans="1:15" x14ac:dyDescent="0.25">
      <c r="A9" t="s">
        <v>28</v>
      </c>
      <c r="B9">
        <v>3</v>
      </c>
    </row>
    <row r="10" spans="1:15" x14ac:dyDescent="0.25">
      <c r="A10" t="s">
        <v>29</v>
      </c>
      <c r="B10">
        <v>8</v>
      </c>
    </row>
    <row r="11" spans="1:15" x14ac:dyDescent="0.25">
      <c r="A11" t="s">
        <v>27</v>
      </c>
      <c r="B11">
        <v>9</v>
      </c>
    </row>
    <row r="12" spans="1:15" x14ac:dyDescent="0.25">
      <c r="A12" t="s">
        <v>29</v>
      </c>
      <c r="B12">
        <v>18</v>
      </c>
    </row>
    <row r="13" spans="1:15" x14ac:dyDescent="0.25">
      <c r="A13" t="s">
        <v>30</v>
      </c>
      <c r="B13">
        <v>6</v>
      </c>
    </row>
    <row r="14" spans="1:15" x14ac:dyDescent="0.25">
      <c r="A14" t="s">
        <v>28</v>
      </c>
      <c r="B14">
        <v>1</v>
      </c>
    </row>
  </sheetData>
  <dataValidations count="1">
    <dataValidation type="list" showInputMessage="1" showErrorMessage="1" sqref="E3">
      <formula1>$K$2:$K$8</formula1>
    </dataValidation>
  </dataValidations>
  <pageMargins left="0.7" right="0.7" top="0.75" bottom="0.75" header="0.3" footer="0.3"/>
  <pageSetup orientation="portrait" horizontalDpi="300" verticalDpi="3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22"/>
  <sheetViews>
    <sheetView zoomScaleNormal="100" workbookViewId="0">
      <selection activeCell="C10" sqref="C10"/>
    </sheetView>
  </sheetViews>
  <sheetFormatPr defaultRowHeight="15" x14ac:dyDescent="0.25"/>
  <cols>
    <col min="1" max="1" width="10.5703125" customWidth="1"/>
    <col min="2" max="2" width="11.140625" style="3" customWidth="1"/>
    <col min="3" max="3" width="10.5703125" style="3" customWidth="1"/>
    <col min="4" max="5" width="11" style="3" customWidth="1"/>
    <col min="6" max="6" width="11.85546875" customWidth="1"/>
  </cols>
  <sheetData>
    <row r="1" spans="1:6" x14ac:dyDescent="0.25">
      <c r="A1" s="1" t="s">
        <v>35</v>
      </c>
      <c r="B1" s="4" t="s">
        <v>36</v>
      </c>
      <c r="C1" s="4" t="s">
        <v>37</v>
      </c>
      <c r="D1" s="4" t="s">
        <v>38</v>
      </c>
      <c r="E1" s="4" t="s">
        <v>39</v>
      </c>
      <c r="F1" s="4" t="s">
        <v>58</v>
      </c>
    </row>
    <row r="2" spans="1:6" x14ac:dyDescent="0.25">
      <c r="A2" t="s">
        <v>40</v>
      </c>
      <c r="B2" s="3" t="s">
        <v>54</v>
      </c>
      <c r="C2" s="3" t="s">
        <v>18</v>
      </c>
      <c r="D2" s="3" t="s">
        <v>54</v>
      </c>
      <c r="E2" s="3" t="s">
        <v>54</v>
      </c>
      <c r="F2" t="str">
        <f t="shared" ref="F2:F22" si="0">IF(COUNTIF(B2:E2,"P")=4,"Complete",IF(COUNTIF(B2:E2,"F")=4,"WARNING",""))</f>
        <v/>
      </c>
    </row>
    <row r="3" spans="1:6" x14ac:dyDescent="0.25">
      <c r="A3" t="s">
        <v>41</v>
      </c>
      <c r="B3" s="3" t="s">
        <v>54</v>
      </c>
      <c r="C3" s="3" t="s">
        <v>54</v>
      </c>
      <c r="D3" s="3" t="s">
        <v>54</v>
      </c>
      <c r="E3" s="3" t="s">
        <v>54</v>
      </c>
      <c r="F3" t="str">
        <f t="shared" si="0"/>
        <v>Complete</v>
      </c>
    </row>
    <row r="4" spans="1:6" x14ac:dyDescent="0.25">
      <c r="A4" t="s">
        <v>42</v>
      </c>
      <c r="B4" s="3" t="s">
        <v>54</v>
      </c>
      <c r="C4" s="3" t="s">
        <v>54</v>
      </c>
      <c r="D4" s="3" t="s">
        <v>54</v>
      </c>
      <c r="F4" t="str">
        <f t="shared" si="0"/>
        <v/>
      </c>
    </row>
    <row r="5" spans="1:6" x14ac:dyDescent="0.25">
      <c r="A5" t="s">
        <v>43</v>
      </c>
      <c r="B5" s="3" t="s">
        <v>54</v>
      </c>
      <c r="C5" s="3" t="s">
        <v>54</v>
      </c>
      <c r="D5" s="3" t="s">
        <v>54</v>
      </c>
      <c r="E5" s="3" t="s">
        <v>54</v>
      </c>
      <c r="F5" t="str">
        <f t="shared" si="0"/>
        <v>Complete</v>
      </c>
    </row>
    <row r="6" spans="1:6" x14ac:dyDescent="0.25">
      <c r="A6" t="s">
        <v>57</v>
      </c>
      <c r="B6" s="3" t="s">
        <v>54</v>
      </c>
      <c r="C6" s="3" t="s">
        <v>18</v>
      </c>
      <c r="E6" s="3" t="s">
        <v>54</v>
      </c>
      <c r="F6" t="str">
        <f t="shared" si="0"/>
        <v/>
      </c>
    </row>
    <row r="7" spans="1:6" x14ac:dyDescent="0.25">
      <c r="A7" t="s">
        <v>59</v>
      </c>
      <c r="B7" s="3" t="s">
        <v>54</v>
      </c>
      <c r="C7" s="3" t="s">
        <v>18</v>
      </c>
      <c r="D7" s="3" t="s">
        <v>18</v>
      </c>
      <c r="E7" s="3" t="s">
        <v>54</v>
      </c>
      <c r="F7" t="str">
        <f t="shared" si="0"/>
        <v/>
      </c>
    </row>
    <row r="8" spans="1:6" x14ac:dyDescent="0.25">
      <c r="A8" t="s">
        <v>44</v>
      </c>
      <c r="B8" s="3" t="s">
        <v>54</v>
      </c>
      <c r="C8" s="3" t="s">
        <v>54</v>
      </c>
      <c r="D8" s="3" t="s">
        <v>18</v>
      </c>
      <c r="F8" t="str">
        <f t="shared" si="0"/>
        <v/>
      </c>
    </row>
    <row r="9" spans="1:6" x14ac:dyDescent="0.25">
      <c r="A9" t="s">
        <v>45</v>
      </c>
      <c r="B9" s="3" t="s">
        <v>54</v>
      </c>
      <c r="C9" s="3" t="s">
        <v>54</v>
      </c>
      <c r="D9" s="3" t="s">
        <v>54</v>
      </c>
      <c r="E9" s="3" t="s">
        <v>54</v>
      </c>
      <c r="F9" t="str">
        <f t="shared" si="0"/>
        <v>Complete</v>
      </c>
    </row>
    <row r="10" spans="1:6" x14ac:dyDescent="0.25">
      <c r="A10" t="s">
        <v>46</v>
      </c>
      <c r="B10" s="3" t="s">
        <v>54</v>
      </c>
      <c r="C10" s="3" t="s">
        <v>18</v>
      </c>
      <c r="F10" t="str">
        <f t="shared" si="0"/>
        <v/>
      </c>
    </row>
    <row r="11" spans="1:6" x14ac:dyDescent="0.25">
      <c r="A11" t="s">
        <v>47</v>
      </c>
      <c r="B11" s="3" t="s">
        <v>54</v>
      </c>
      <c r="F11" t="str">
        <f t="shared" si="0"/>
        <v/>
      </c>
    </row>
    <row r="12" spans="1:6" x14ac:dyDescent="0.25">
      <c r="A12" t="s">
        <v>55</v>
      </c>
      <c r="B12" s="3" t="s">
        <v>54</v>
      </c>
      <c r="C12" s="3" t="s">
        <v>18</v>
      </c>
      <c r="E12" s="3" t="s">
        <v>54</v>
      </c>
      <c r="F12" t="str">
        <f t="shared" si="0"/>
        <v/>
      </c>
    </row>
    <row r="13" spans="1:6" x14ac:dyDescent="0.25">
      <c r="A13" t="s">
        <v>56</v>
      </c>
      <c r="B13" s="3" t="s">
        <v>54</v>
      </c>
      <c r="C13" s="3" t="s">
        <v>18</v>
      </c>
      <c r="D13" s="3" t="s">
        <v>54</v>
      </c>
      <c r="E13" s="3" t="s">
        <v>54</v>
      </c>
      <c r="F13" t="str">
        <f t="shared" si="0"/>
        <v/>
      </c>
    </row>
    <row r="14" spans="1:6" x14ac:dyDescent="0.25">
      <c r="A14" t="s">
        <v>48</v>
      </c>
      <c r="B14" s="3" t="s">
        <v>54</v>
      </c>
      <c r="C14" s="3" t="s">
        <v>54</v>
      </c>
      <c r="D14" s="3" t="s">
        <v>54</v>
      </c>
      <c r="E14" s="3" t="s">
        <v>54</v>
      </c>
      <c r="F14" t="str">
        <f t="shared" si="0"/>
        <v>Complete</v>
      </c>
    </row>
    <row r="15" spans="1:6" x14ac:dyDescent="0.25">
      <c r="A15" t="s">
        <v>49</v>
      </c>
      <c r="B15" s="3" t="s">
        <v>18</v>
      </c>
      <c r="C15" s="3" t="s">
        <v>54</v>
      </c>
      <c r="D15" s="3" t="s">
        <v>54</v>
      </c>
      <c r="E15" s="3" t="s">
        <v>54</v>
      </c>
      <c r="F15" t="str">
        <f t="shared" si="0"/>
        <v/>
      </c>
    </row>
    <row r="16" spans="1:6" x14ac:dyDescent="0.25">
      <c r="A16" t="s">
        <v>50</v>
      </c>
      <c r="B16" s="3" t="s">
        <v>54</v>
      </c>
      <c r="C16" s="3" t="s">
        <v>54</v>
      </c>
      <c r="D16" s="3" t="s">
        <v>54</v>
      </c>
      <c r="E16" s="3" t="s">
        <v>54</v>
      </c>
      <c r="F16" t="str">
        <f t="shared" si="0"/>
        <v>Complete</v>
      </c>
    </row>
    <row r="17" spans="1:6" x14ac:dyDescent="0.25">
      <c r="A17" t="s">
        <v>23</v>
      </c>
      <c r="B17" s="3" t="s">
        <v>54</v>
      </c>
      <c r="C17" s="3" t="s">
        <v>54</v>
      </c>
      <c r="D17" s="3" t="s">
        <v>54</v>
      </c>
      <c r="E17" s="3" t="s">
        <v>54</v>
      </c>
      <c r="F17" t="str">
        <f t="shared" si="0"/>
        <v>Complete</v>
      </c>
    </row>
    <row r="18" spans="1:6" x14ac:dyDescent="0.25">
      <c r="A18" t="s">
        <v>61</v>
      </c>
      <c r="B18" s="3" t="s">
        <v>18</v>
      </c>
      <c r="C18" s="3" t="s">
        <v>18</v>
      </c>
      <c r="D18" s="3" t="s">
        <v>18</v>
      </c>
      <c r="E18" s="3" t="s">
        <v>18</v>
      </c>
      <c r="F18" t="str">
        <f t="shared" si="0"/>
        <v>WARNING</v>
      </c>
    </row>
    <row r="19" spans="1:6" x14ac:dyDescent="0.25">
      <c r="A19" t="s">
        <v>51</v>
      </c>
      <c r="B19" s="3" t="s">
        <v>54</v>
      </c>
      <c r="C19" s="3" t="s">
        <v>54</v>
      </c>
      <c r="D19" s="3" t="s">
        <v>54</v>
      </c>
      <c r="E19" s="3" t="s">
        <v>54</v>
      </c>
      <c r="F19" t="str">
        <f t="shared" si="0"/>
        <v>Complete</v>
      </c>
    </row>
    <row r="20" spans="1:6" x14ac:dyDescent="0.25">
      <c r="A20" t="s">
        <v>60</v>
      </c>
      <c r="B20" s="3" t="s">
        <v>54</v>
      </c>
      <c r="C20" s="3" t="s">
        <v>54</v>
      </c>
      <c r="E20" s="3" t="s">
        <v>54</v>
      </c>
      <c r="F20" t="str">
        <f t="shared" si="0"/>
        <v/>
      </c>
    </row>
    <row r="21" spans="1:6" x14ac:dyDescent="0.25">
      <c r="A21" t="s">
        <v>52</v>
      </c>
      <c r="B21" s="3" t="s">
        <v>54</v>
      </c>
      <c r="C21" s="3" t="s">
        <v>54</v>
      </c>
      <c r="D21" s="3" t="s">
        <v>54</v>
      </c>
      <c r="E21" s="3" t="s">
        <v>54</v>
      </c>
      <c r="F21" t="str">
        <f t="shared" si="0"/>
        <v>Complete</v>
      </c>
    </row>
    <row r="22" spans="1:6" x14ac:dyDescent="0.25">
      <c r="A22" t="s">
        <v>53</v>
      </c>
      <c r="B22" s="3" t="s">
        <v>54</v>
      </c>
      <c r="C22" s="3" t="s">
        <v>54</v>
      </c>
      <c r="D22" s="3" t="s">
        <v>54</v>
      </c>
      <c r="E22" s="3" t="s">
        <v>54</v>
      </c>
      <c r="F22" t="str">
        <f t="shared" si="0"/>
        <v>Complete</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Thank You</vt:lpstr>
      <vt:lpstr>Sheet3</vt:lpstr>
      <vt:lpstr>Inspectors</vt:lpstr>
      <vt:lpstr>Sheet2</vt:lpstr>
      <vt:lpstr>IF COUNTIF</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 du Soleil</dc:creator>
  <cp:lastModifiedBy>Owner</cp:lastModifiedBy>
  <dcterms:created xsi:type="dcterms:W3CDTF">2014-04-18T17:20:05Z</dcterms:created>
  <dcterms:modified xsi:type="dcterms:W3CDTF">2014-11-04T23:35:45Z</dcterms:modified>
</cp:coreProperties>
</file>