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Owner\Dropbox\Guerilla Analysis - Oz\Ready to be zipped\"/>
    </mc:Choice>
  </mc:AlternateContent>
  <bookViews>
    <workbookView xWindow="0" yWindow="0" windowWidth="19020" windowHeight="7005"/>
  </bookViews>
  <sheets>
    <sheet name="IFNA" sheetId="1" r:id="rId1"/>
    <sheet name="Thank You" sheetId="2"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2" i="1" l="1"/>
  <c r="K3" i="1"/>
  <c r="K4" i="1"/>
  <c r="B5" i="1"/>
  <c r="K5" i="1"/>
  <c r="K6" i="1"/>
  <c r="K7" i="1"/>
  <c r="N7" i="1"/>
  <c r="O7" i="1"/>
  <c r="B8" i="1"/>
  <c r="K12" i="1"/>
  <c r="L12" i="1"/>
  <c r="K13" i="1"/>
  <c r="L13" i="1"/>
  <c r="K14" i="1"/>
  <c r="L14" i="1"/>
</calcChain>
</file>

<file path=xl/sharedStrings.xml><?xml version="1.0" encoding="utf-8"?>
<sst xmlns="http://schemas.openxmlformats.org/spreadsheetml/2006/main" count="41" uniqueCount="36">
  <si>
    <t>XOR</t>
  </si>
  <si>
    <t>OR</t>
  </si>
  <si>
    <t>Otis</t>
  </si>
  <si>
    <t>Chrissy</t>
  </si>
  <si>
    <t>NW</t>
  </si>
  <si>
    <t>C598</t>
  </si>
  <si>
    <t>Commission</t>
  </si>
  <si>
    <t>Red</t>
  </si>
  <si>
    <t>MW</t>
  </si>
  <si>
    <t>R920</t>
  </si>
  <si>
    <t>James</t>
  </si>
  <si>
    <t>International</t>
  </si>
  <si>
    <t>J209</t>
  </si>
  <si>
    <t>Lee</t>
  </si>
  <si>
    <t>Yukio</t>
  </si>
  <si>
    <t>SE</t>
  </si>
  <si>
    <t>Y448</t>
  </si>
  <si>
    <t>ID</t>
  </si>
  <si>
    <t>L701</t>
  </si>
  <si>
    <t>Todd</t>
  </si>
  <si>
    <t>T333</t>
  </si>
  <si>
    <t>Sales</t>
  </si>
  <si>
    <t>Name</t>
  </si>
  <si>
    <t>Region</t>
  </si>
  <si>
    <t>LinkedIn</t>
  </si>
  <si>
    <t>http://www.LinkedIn.com/in/OzData</t>
  </si>
  <si>
    <r>
      <t xml:space="preserve">Thank you for your purchase of </t>
    </r>
    <r>
      <rPr>
        <b/>
        <sz val="12"/>
        <color theme="1"/>
        <rFont val="Calibri"/>
        <family val="2"/>
        <scheme val="minor"/>
      </rPr>
      <t xml:space="preserve">Guerrilla Data Analysis </t>
    </r>
    <r>
      <rPr>
        <sz val="12"/>
        <color theme="1"/>
        <rFont val="Calibri"/>
        <family val="2"/>
        <scheme val="minor"/>
      </rPr>
      <t xml:space="preserve">version 2. I hope you get the most from it. This book was written for the many folks who find themselves working with data and need the power that they know is in Excel, but don't know how to get at it. 
So, rather than teach Excel A-Z, Guerrilla Data Analysis version 2 is for you when you're in the thick of battle and need to make things happen.
If you have any questions, notice errors or want to share how the book has helped you, please be in touch. I would love to hear from you.
</t>
    </r>
  </si>
  <si>
    <t>Website</t>
  </si>
  <si>
    <t>http://DataScopic.net</t>
  </si>
  <si>
    <t>http://Excel.TV</t>
  </si>
  <si>
    <t>Email</t>
  </si>
  <si>
    <t>Oz@DataScopic.net</t>
  </si>
  <si>
    <t>Oz1.depot@gmail.com</t>
  </si>
  <si>
    <t>Phone</t>
  </si>
  <si>
    <t>773-746-5405</t>
  </si>
  <si>
    <t>I am also available for consulting, speaking, leading training, and tutoring.</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</si>
</sst>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quot;$&quot;* #,##0.00_);_(&quot;$&quot;* \(#,##0.00\);_(&quot;$&quot;* &quot;-&quot;??_);_(@_)"/>
  </numFmts>
  <fonts count="6" x14ac:knownFonts="1">
    <font>
      <sz val="11"/>
      <color theme="1"/>
      <name val="Calibri"/>
      <family val="2"/>
      <scheme val="minor"/>
    </font>
    <font>
      <sz val="11"/>
      <color theme="1"/>
      <name val="Calibri"/>
      <family val="2"/>
      <scheme val="minor"/>
    </font>
    <font>
      <b/>
      <sz val="11"/>
      <color theme="1"/>
      <name val="Calibri"/>
      <family val="2"/>
      <scheme val="minor"/>
    </font>
    <font>
      <u/>
      <sz val="11"/>
      <color theme="10"/>
      <name val="Calibri"/>
      <family val="2"/>
      <scheme val="minor"/>
    </font>
    <font>
      <sz val="12"/>
      <color theme="1"/>
      <name val="Calibri"/>
      <family val="2"/>
      <scheme val="minor"/>
    </font>
    <font>
      <b/>
      <sz val="12"/>
      <color theme="1"/>
      <name val="Calibri"/>
      <family val="2"/>
      <scheme val="minor"/>
    </font>
  </fonts>
  <fills count="2">
    <fill>
      <patternFill patternType="none"/>
    </fill>
    <fill>
      <patternFill patternType="gray125"/>
    </fill>
  </fills>
  <borders count="1">
    <border>
      <left/>
      <right/>
      <top/>
      <bottom/>
      <diagonal/>
    </border>
  </borders>
  <cellStyleXfs count="3">
    <xf numFmtId="0" fontId="0" fillId="0" borderId="0"/>
    <xf numFmtId="44" fontId="1" fillId="0" borderId="0" applyFont="0" applyFill="0" applyBorder="0" applyAlignment="0" applyProtection="0"/>
    <xf numFmtId="0" fontId="3" fillId="0" borderId="0" applyNumberFormat="0" applyFill="0" applyBorder="0" applyAlignment="0" applyProtection="0"/>
  </cellStyleXfs>
  <cellXfs count="8">
    <xf numFmtId="0" fontId="0" fillId="0" borderId="0" xfId="0"/>
    <xf numFmtId="0" fontId="2" fillId="0" borderId="0" xfId="0" applyFont="1" applyAlignment="1">
      <alignment horizontal="center"/>
    </xf>
    <xf numFmtId="44" fontId="0" fillId="0" borderId="0" xfId="1" applyFont="1"/>
    <xf numFmtId="15" fontId="0" fillId="0" borderId="0" xfId="0" applyNumberFormat="1"/>
    <xf numFmtId="0" fontId="2" fillId="0" borderId="0" xfId="0" applyFont="1"/>
    <xf numFmtId="0" fontId="3" fillId="0" borderId="0" xfId="2"/>
    <xf numFmtId="0" fontId="4" fillId="0" borderId="0" xfId="0" applyFont="1" applyAlignment="1">
      <alignment horizontal="left" vertical="top" wrapText="1"/>
    </xf>
    <xf numFmtId="0" fontId="5" fillId="0" borderId="0" xfId="0" applyFont="1" applyAlignment="1">
      <alignment horizontal="center"/>
    </xf>
  </cellXfs>
  <cellStyles count="3">
    <cellStyle name="Currency" xfId="1" builtinId="4"/>
    <cellStyle name="Hyperlink" xfId="2"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4</xdr:col>
      <xdr:colOff>66676</xdr:colOff>
      <xdr:row>10</xdr:row>
      <xdr:rowOff>52730</xdr:rowOff>
    </xdr:from>
    <xdr:to>
      <xdr:col>7</xdr:col>
      <xdr:colOff>466726</xdr:colOff>
      <xdr:row>13</xdr:row>
      <xdr:rowOff>99483</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466976" y="1957730"/>
          <a:ext cx="2228850" cy="961153"/>
        </a:xfrm>
        <a:prstGeom prst="rect">
          <a:avLst/>
        </a:prstGeom>
      </xdr:spPr>
    </xdr:pic>
    <xdr:clientData/>
  </xdr:twoCellAnchor>
  <xdr:twoCellAnchor editAs="oneCell">
    <xdr:from>
      <xdr:col>0</xdr:col>
      <xdr:colOff>219075</xdr:colOff>
      <xdr:row>2</xdr:row>
      <xdr:rowOff>51209</xdr:rowOff>
    </xdr:from>
    <xdr:to>
      <xdr:col>3</xdr:col>
      <xdr:colOff>92222</xdr:colOff>
      <xdr:row>14</xdr:row>
      <xdr:rowOff>25400</xdr:rowOff>
    </xdr:to>
    <xdr:pic>
      <xdr:nvPicPr>
        <xdr:cNvPr id="3" name="Picture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19075" y="432209"/>
          <a:ext cx="1701947" cy="2612616"/>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hyperlink" Target="http://datascopic.net/" TargetMode="External"/><Relationship Id="rId7" Type="http://schemas.openxmlformats.org/officeDocument/2006/relationships/drawing" Target="../drawings/drawing1.xml"/><Relationship Id="rId2" Type="http://schemas.openxmlformats.org/officeDocument/2006/relationships/hyperlink" Target="mailto:Oz1.depot@gmail.com" TargetMode="External"/><Relationship Id="rId1" Type="http://schemas.openxmlformats.org/officeDocument/2006/relationships/hyperlink" Target="mailto:Oz@DataScopic.net" TargetMode="External"/><Relationship Id="rId6" Type="http://schemas.openxmlformats.org/officeDocument/2006/relationships/printerSettings" Target="../printerSettings/printerSettings1.bin"/><Relationship Id="rId5" Type="http://schemas.openxmlformats.org/officeDocument/2006/relationships/hyperlink" Target="http://www.linkedin.com/in/OzData" TargetMode="External"/><Relationship Id="rId4" Type="http://schemas.openxmlformats.org/officeDocument/2006/relationships/hyperlink" Target="http://excel.t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4"/>
  <sheetViews>
    <sheetView tabSelected="1" workbookViewId="0">
      <selection activeCell="B5" sqref="B5"/>
    </sheetView>
  </sheetViews>
  <sheetFormatPr defaultRowHeight="15" x14ac:dyDescent="0.25"/>
  <cols>
    <col min="2" max="2" width="14.28515625" customWidth="1"/>
    <col min="8" max="8" width="12.5703125" bestFit="1" customWidth="1"/>
    <col min="10" max="10" width="14.85546875" customWidth="1"/>
    <col min="11" max="11" width="13.7109375" customWidth="1"/>
    <col min="14" max="14" width="9.7109375" bestFit="1" customWidth="1"/>
  </cols>
  <sheetData>
    <row r="1" spans="1:15" x14ac:dyDescent="0.25">
      <c r="G1" s="4" t="s">
        <v>17</v>
      </c>
      <c r="H1" s="4" t="s">
        <v>23</v>
      </c>
      <c r="I1" s="4" t="s">
        <v>22</v>
      </c>
      <c r="J1" s="4" t="s">
        <v>21</v>
      </c>
      <c r="K1" s="4" t="s">
        <v>6</v>
      </c>
    </row>
    <row r="2" spans="1:15" x14ac:dyDescent="0.25">
      <c r="G2" t="s">
        <v>20</v>
      </c>
      <c r="H2" t="s">
        <v>4</v>
      </c>
      <c r="I2" t="s">
        <v>19</v>
      </c>
      <c r="J2" s="2">
        <v>110000</v>
      </c>
      <c r="K2" s="2">
        <f t="shared" ref="K2:K7" si="0">J2*0.055</f>
        <v>6050</v>
      </c>
    </row>
    <row r="3" spans="1:15" x14ac:dyDescent="0.25">
      <c r="G3" t="s">
        <v>18</v>
      </c>
      <c r="H3" t="s">
        <v>15</v>
      </c>
      <c r="I3" t="s">
        <v>13</v>
      </c>
      <c r="J3" s="2">
        <v>37000</v>
      </c>
      <c r="K3" s="2">
        <f t="shared" si="0"/>
        <v>2035</v>
      </c>
    </row>
    <row r="4" spans="1:15" x14ac:dyDescent="0.25">
      <c r="B4" s="4" t="s">
        <v>17</v>
      </c>
      <c r="G4" t="s">
        <v>16</v>
      </c>
      <c r="H4" t="s">
        <v>15</v>
      </c>
      <c r="I4" t="s">
        <v>14</v>
      </c>
      <c r="J4" s="2">
        <v>202334</v>
      </c>
      <c r="K4" s="2">
        <f t="shared" si="0"/>
        <v>11128.37</v>
      </c>
    </row>
    <row r="5" spans="1:15" x14ac:dyDescent="0.25">
      <c r="A5" t="s">
        <v>13</v>
      </c>
      <c r="B5" s="2" t="e">
        <f>_xlfn.IFNA(VLOOKUP(A5,$I$2:$K$7,-2,FALSE),"none")</f>
        <v>#VALUE!</v>
      </c>
      <c r="G5" t="s">
        <v>12</v>
      </c>
      <c r="H5" t="s">
        <v>11</v>
      </c>
      <c r="I5" t="s">
        <v>10</v>
      </c>
      <c r="J5" s="2">
        <v>168000</v>
      </c>
      <c r="K5" s="2">
        <f t="shared" si="0"/>
        <v>9240</v>
      </c>
      <c r="N5" s="3">
        <v>41620</v>
      </c>
      <c r="O5" s="3">
        <v>41765</v>
      </c>
    </row>
    <row r="6" spans="1:15" x14ac:dyDescent="0.25">
      <c r="G6" t="s">
        <v>9</v>
      </c>
      <c r="H6" t="s">
        <v>8</v>
      </c>
      <c r="I6" t="s">
        <v>7</v>
      </c>
      <c r="J6" s="2">
        <v>87333</v>
      </c>
      <c r="K6" s="2">
        <f t="shared" si="0"/>
        <v>4803.3149999999996</v>
      </c>
    </row>
    <row r="7" spans="1:15" x14ac:dyDescent="0.25">
      <c r="B7" s="1" t="s">
        <v>6</v>
      </c>
      <c r="G7" t="s">
        <v>5</v>
      </c>
      <c r="H7" t="s">
        <v>4</v>
      </c>
      <c r="I7" t="s">
        <v>3</v>
      </c>
      <c r="J7" s="2">
        <v>101555</v>
      </c>
      <c r="K7" s="2">
        <f t="shared" si="0"/>
        <v>5585.5249999999996</v>
      </c>
      <c r="N7">
        <f>O5-N5</f>
        <v>145</v>
      </c>
      <c r="O7">
        <f>_xlfn.DAYS(O5,N5)</f>
        <v>145</v>
      </c>
    </row>
    <row r="8" spans="1:15" x14ac:dyDescent="0.25">
      <c r="A8" t="s">
        <v>2</v>
      </c>
      <c r="B8" s="2">
        <f>_xlfn.IFNA(VLOOKUP(A8,I2:K7,3,FALSE),500)</f>
        <v>500</v>
      </c>
    </row>
    <row r="11" spans="1:15" x14ac:dyDescent="0.25">
      <c r="K11" s="1" t="s">
        <v>1</v>
      </c>
      <c r="L11" s="1" t="s">
        <v>0</v>
      </c>
    </row>
    <row r="12" spans="1:15" x14ac:dyDescent="0.25">
      <c r="G12">
        <v>3</v>
      </c>
      <c r="H12">
        <v>6</v>
      </c>
      <c r="I12">
        <v>1</v>
      </c>
      <c r="K12" t="b">
        <f>OR(G12&gt;10,H12&gt;10,I12&gt;10)</f>
        <v>0</v>
      </c>
      <c r="L12" t="b">
        <f>_xlfn.XOR(H12&gt;10,I12&gt;10,G12&gt;10)</f>
        <v>0</v>
      </c>
    </row>
    <row r="13" spans="1:15" x14ac:dyDescent="0.25">
      <c r="G13">
        <v>1</v>
      </c>
      <c r="H13">
        <v>30</v>
      </c>
      <c r="I13">
        <v>2</v>
      </c>
      <c r="K13" t="b">
        <f>OR(G13&gt;10,H13&gt;10,I13&gt;10)</f>
        <v>1</v>
      </c>
      <c r="L13" t="b">
        <f>_xlfn.XOR(H13&gt;10,I13&gt;10,G13&gt;10)</f>
        <v>1</v>
      </c>
    </row>
    <row r="14" spans="1:15" x14ac:dyDescent="0.25">
      <c r="G14">
        <v>50</v>
      </c>
      <c r="H14">
        <v>0</v>
      </c>
      <c r="I14">
        <v>44</v>
      </c>
      <c r="K14" t="b">
        <f>OR(G14&gt;10,H14&gt;10,I14&gt;10)</f>
        <v>1</v>
      </c>
      <c r="L14" t="b">
        <f>_xlfn.XOR(H14&gt;10,I14&gt;10,G14&gt;10)</f>
        <v>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C000"/>
  </sheetPr>
  <dimension ref="E3:P14"/>
  <sheetViews>
    <sheetView showGridLines="0" zoomScale="90" zoomScaleNormal="90" workbookViewId="0">
      <selection activeCell="G19" sqref="G19"/>
    </sheetView>
  </sheetViews>
  <sheetFormatPr defaultRowHeight="15" x14ac:dyDescent="0.25"/>
  <cols>
    <col min="4" max="4" width="8.5703125" customWidth="1"/>
    <col min="11" max="11" width="12.28515625" customWidth="1"/>
    <col min="12" max="12" width="11.85546875" customWidth="1"/>
    <col min="15" max="15" width="15.85546875" customWidth="1"/>
    <col min="16" max="16" width="13.140625" customWidth="1"/>
  </cols>
  <sheetData>
    <row r="3" spans="5:16" x14ac:dyDescent="0.25">
      <c r="E3" s="4" t="s">
        <v>24</v>
      </c>
      <c r="F3" s="5" t="s">
        <v>25</v>
      </c>
      <c r="K3" s="6" t="s">
        <v>26</v>
      </c>
      <c r="L3" s="6"/>
      <c r="M3" s="6"/>
      <c r="N3" s="6"/>
      <c r="O3" s="6"/>
      <c r="P3" s="6"/>
    </row>
    <row r="4" spans="5:16" x14ac:dyDescent="0.25">
      <c r="E4" s="4" t="s">
        <v>27</v>
      </c>
      <c r="F4" s="5" t="s">
        <v>28</v>
      </c>
      <c r="K4" s="6"/>
      <c r="L4" s="6"/>
      <c r="M4" s="6"/>
      <c r="N4" s="6"/>
      <c r="O4" s="6"/>
      <c r="P4" s="6"/>
    </row>
    <row r="5" spans="5:16" ht="15" customHeight="1" x14ac:dyDescent="0.25">
      <c r="E5" s="4"/>
      <c r="F5" s="5" t="s">
        <v>29</v>
      </c>
      <c r="K5" s="6"/>
      <c r="L5" s="6"/>
      <c r="M5" s="6"/>
      <c r="N5" s="6"/>
      <c r="O5" s="6"/>
      <c r="P5" s="6"/>
    </row>
    <row r="6" spans="5:16" x14ac:dyDescent="0.25">
      <c r="E6" s="4" t="s">
        <v>30</v>
      </c>
      <c r="F6" s="5" t="s">
        <v>31</v>
      </c>
      <c r="K6" s="6"/>
      <c r="L6" s="6"/>
      <c r="M6" s="6"/>
      <c r="N6" s="6"/>
      <c r="O6" s="6"/>
      <c r="P6" s="6"/>
    </row>
    <row r="7" spans="5:16" x14ac:dyDescent="0.25">
      <c r="E7" s="4"/>
      <c r="F7" s="5" t="s">
        <v>32</v>
      </c>
      <c r="K7" s="6"/>
      <c r="L7" s="6"/>
      <c r="M7" s="6"/>
      <c r="N7" s="6"/>
      <c r="O7" s="6"/>
      <c r="P7" s="6"/>
    </row>
    <row r="8" spans="5:16" x14ac:dyDescent="0.25">
      <c r="E8" s="4" t="s">
        <v>33</v>
      </c>
      <c r="F8" t="s">
        <v>34</v>
      </c>
      <c r="K8" s="6"/>
      <c r="L8" s="6"/>
      <c r="M8" s="6"/>
      <c r="N8" s="6"/>
      <c r="O8" s="6"/>
      <c r="P8" s="6"/>
    </row>
    <row r="9" spans="5:16" x14ac:dyDescent="0.25">
      <c r="K9" s="6"/>
      <c r="L9" s="6"/>
      <c r="M9" s="6"/>
      <c r="N9" s="6"/>
      <c r="O9" s="6"/>
      <c r="P9" s="6"/>
    </row>
    <row r="10" spans="5:16" x14ac:dyDescent="0.25">
      <c r="K10" s="6"/>
      <c r="L10" s="6"/>
      <c r="M10" s="6"/>
      <c r="N10" s="6"/>
      <c r="O10" s="6"/>
      <c r="P10" s="6"/>
    </row>
    <row r="11" spans="5:16" ht="34.5" customHeight="1" x14ac:dyDescent="0.25">
      <c r="K11" s="6"/>
      <c r="L11" s="6"/>
      <c r="M11" s="6"/>
      <c r="N11" s="6"/>
      <c r="O11" s="6"/>
      <c r="P11" s="6"/>
    </row>
    <row r="12" spans="5:16" x14ac:dyDescent="0.25">
      <c r="K12" s="6"/>
      <c r="L12" s="6"/>
      <c r="M12" s="6"/>
      <c r="N12" s="6"/>
      <c r="O12" s="6"/>
      <c r="P12" s="6"/>
    </row>
    <row r="13" spans="5:16" ht="22.5" customHeight="1" x14ac:dyDescent="0.25"/>
    <row r="14" spans="5:16" ht="15.75" x14ac:dyDescent="0.25">
      <c r="K14" s="7" t="s">
        <v>35</v>
      </c>
      <c r="L14" s="7"/>
      <c r="M14" s="7"/>
      <c r="N14" s="7"/>
      <c r="O14" s="7"/>
      <c r="P14" s="7"/>
    </row>
  </sheetData>
  <mergeCells count="2">
    <mergeCell ref="K3:P12"/>
    <mergeCell ref="K14:P14"/>
  </mergeCells>
  <hyperlinks>
    <hyperlink ref="F6" r:id="rId1"/>
    <hyperlink ref="F7" r:id="rId2"/>
    <hyperlink ref="F4" r:id="rId3"/>
    <hyperlink ref="F5" r:id="rId4"/>
    <hyperlink ref="F3" r:id="rId5"/>
  </hyperlinks>
  <pageMargins left="0.7" right="0.7" top="0.75" bottom="0.75" header="0.3" footer="0.3"/>
  <pageSetup orientation="portrait" r:id="rId6"/>
  <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IFNA</vt:lpstr>
      <vt:lpstr>Thank You</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Owner</dc:creator>
  <cp:lastModifiedBy>Owner</cp:lastModifiedBy>
  <dcterms:created xsi:type="dcterms:W3CDTF">2014-10-15T01:43:24Z</dcterms:created>
  <dcterms:modified xsi:type="dcterms:W3CDTF">2014-11-04T23:39:12Z</dcterms:modified>
</cp:coreProperties>
</file>