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7505" windowHeight="5370"/>
  </bookViews>
  <sheets>
    <sheet name="Thank You" sheetId="5" r:id="rId1"/>
    <sheet name="Merged cell" sheetId="2" r:id="rId2"/>
    <sheet name="Location Data" sheetId="1" r:id="rId3"/>
    <sheet name="COUNTA helper column" sheetId="3" r:id="rId4"/>
    <sheet name="Invitations with helper column" sheetId="4"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 i="3" l="1"/>
  <c r="E35" i="3"/>
  <c r="E36" i="3"/>
  <c r="E5" i="3"/>
  <c r="E19" i="3"/>
  <c r="E2" i="3"/>
  <c r="E37" i="3"/>
  <c r="E20" i="3"/>
  <c r="E6" i="3"/>
  <c r="E21" i="3"/>
  <c r="E7" i="3"/>
  <c r="E38" i="3"/>
  <c r="E39" i="3"/>
  <c r="E40" i="3"/>
  <c r="E8" i="3"/>
  <c r="E9" i="3"/>
  <c r="E22" i="3"/>
  <c r="E10" i="3"/>
  <c r="E23" i="3"/>
  <c r="E11" i="3"/>
  <c r="E24" i="3"/>
  <c r="E41" i="3"/>
  <c r="E12" i="3"/>
  <c r="E25" i="3"/>
  <c r="E13" i="3"/>
  <c r="E26" i="3"/>
  <c r="E27" i="3"/>
  <c r="E28" i="3"/>
  <c r="E42" i="3"/>
  <c r="E43" i="3"/>
  <c r="E44" i="3"/>
  <c r="E29" i="3"/>
  <c r="E30" i="3"/>
  <c r="E3" i="3"/>
  <c r="E31" i="3"/>
  <c r="E45" i="3"/>
  <c r="E14" i="3"/>
  <c r="E46" i="3"/>
  <c r="E47" i="3"/>
  <c r="E48" i="3"/>
  <c r="E32" i="3"/>
  <c r="E33" i="3"/>
  <c r="E15" i="3"/>
  <c r="E49" i="3"/>
  <c r="E34" i="3"/>
  <c r="E50" i="3"/>
  <c r="E16" i="3"/>
  <c r="E4" i="3"/>
  <c r="E51" i="3"/>
  <c r="E17" i="3"/>
</calcChain>
</file>

<file path=xl/sharedStrings.xml><?xml version="1.0" encoding="utf-8"?>
<sst xmlns="http://schemas.openxmlformats.org/spreadsheetml/2006/main" count="379" uniqueCount="195">
  <si>
    <t>Country/Territory</t>
  </si>
  <si>
    <t>Region</t>
  </si>
  <si>
    <t>Sessions</t>
  </si>
  <si>
    <t>% New Sessions</t>
  </si>
  <si>
    <t>New Users</t>
  </si>
  <si>
    <t>Bounce Rate</t>
  </si>
  <si>
    <t>Pages / Session</t>
  </si>
  <si>
    <t>Avg. Session Duration</t>
  </si>
  <si>
    <t>United States</t>
  </si>
  <si>
    <t>Northern America</t>
  </si>
  <si>
    <t>United Kingdom</t>
  </si>
  <si>
    <t>Northern Europe</t>
  </si>
  <si>
    <t>India</t>
  </si>
  <si>
    <t>Southern Asia</t>
  </si>
  <si>
    <t>Canada</t>
  </si>
  <si>
    <t>Australia</t>
  </si>
  <si>
    <t>Australasia</t>
  </si>
  <si>
    <t>Germany</t>
  </si>
  <si>
    <t>Western Europe</t>
  </si>
  <si>
    <t>Netherlands</t>
  </si>
  <si>
    <t>France</t>
  </si>
  <si>
    <t>Philippines</t>
  </si>
  <si>
    <t>South-Eastern Asia</t>
  </si>
  <si>
    <t>Singapore</t>
  </si>
  <si>
    <t>Brazil</t>
  </si>
  <si>
    <t>South America</t>
  </si>
  <si>
    <t>Sweden</t>
  </si>
  <si>
    <t>Malaysia</t>
  </si>
  <si>
    <t>New Zealand</t>
  </si>
  <si>
    <t>South Africa</t>
  </si>
  <si>
    <t>Southern Africa</t>
  </si>
  <si>
    <t>Pakistan</t>
  </si>
  <si>
    <t>Indonesia</t>
  </si>
  <si>
    <t>Italy</t>
  </si>
  <si>
    <t>Southern Europe</t>
  </si>
  <si>
    <t>Hong Kong</t>
  </si>
  <si>
    <t>Eastern Asia</t>
  </si>
  <si>
    <t>Spain</t>
  </si>
  <si>
    <t>United Arab Emirates</t>
  </si>
  <si>
    <t>Western Asia</t>
  </si>
  <si>
    <t>Denmark</t>
  </si>
  <si>
    <t>Belgium</t>
  </si>
  <si>
    <t>Ireland</t>
  </si>
  <si>
    <t>Saudi Arabia</t>
  </si>
  <si>
    <t>Poland</t>
  </si>
  <si>
    <t>Eastern Europe</t>
  </si>
  <si>
    <t>Switzerland</t>
  </si>
  <si>
    <t>Japan</t>
  </si>
  <si>
    <t>Mexico</t>
  </si>
  <si>
    <t>Central America</t>
  </si>
  <si>
    <t>Greece</t>
  </si>
  <si>
    <t>Romania</t>
  </si>
  <si>
    <t>Portugal</t>
  </si>
  <si>
    <t>Turkey</t>
  </si>
  <si>
    <t>Thailand</t>
  </si>
  <si>
    <t>Israel</t>
  </si>
  <si>
    <t>Serbia</t>
  </si>
  <si>
    <t>Finland</t>
  </si>
  <si>
    <t>China</t>
  </si>
  <si>
    <t>Russia</t>
  </si>
  <si>
    <t>Vietnam</t>
  </si>
  <si>
    <t>Norway</t>
  </si>
  <si>
    <t>Czech Republic</t>
  </si>
  <si>
    <t>Colombia</t>
  </si>
  <si>
    <t>Kenya</t>
  </si>
  <si>
    <t>Eastern Africa</t>
  </si>
  <si>
    <t>South Korea</t>
  </si>
  <si>
    <t>Croatia</t>
  </si>
  <si>
    <t>Hungary</t>
  </si>
  <si>
    <t>Taiwan</t>
  </si>
  <si>
    <t>Egypt</t>
  </si>
  <si>
    <t>Northern Africa</t>
  </si>
  <si>
    <t>Name</t>
  </si>
  <si>
    <t>Kenneth</t>
  </si>
  <si>
    <t>Tammi</t>
  </si>
  <si>
    <t>Pauline</t>
  </si>
  <si>
    <t>Virginia</t>
  </si>
  <si>
    <t>Ulysses</t>
  </si>
  <si>
    <t>Dianne</t>
  </si>
  <si>
    <t>Corliss</t>
  </si>
  <si>
    <t>Sarah</t>
  </si>
  <si>
    <t>Regina</t>
  </si>
  <si>
    <t>Blue</t>
  </si>
  <si>
    <t>Orange</t>
  </si>
  <si>
    <t>Turquoise</t>
  </si>
  <si>
    <t>Activities</t>
  </si>
  <si>
    <t>Piano</t>
  </si>
  <si>
    <t>Cycling, Fencing</t>
  </si>
  <si>
    <t>Web Design</t>
  </si>
  <si>
    <t>Furniture Restoration</t>
  </si>
  <si>
    <t>Golf</t>
  </si>
  <si>
    <t>Sailing</t>
  </si>
  <si>
    <t>Favorite
Color</t>
  </si>
  <si>
    <t>Kevin</t>
  </si>
  <si>
    <t>Training A</t>
  </si>
  <si>
    <t>Training B</t>
  </si>
  <si>
    <t>Training C</t>
  </si>
  <si>
    <t>x</t>
  </si>
  <si>
    <t>Aaron</t>
  </si>
  <si>
    <t>Chelsie</t>
  </si>
  <si>
    <t>Abram</t>
  </si>
  <si>
    <t>Brianna</t>
  </si>
  <si>
    <t>Jesse</t>
  </si>
  <si>
    <t>Molly</t>
  </si>
  <si>
    <t>Charity</t>
  </si>
  <si>
    <t>Kai</t>
  </si>
  <si>
    <t>Velma</t>
  </si>
  <si>
    <t>Xander</t>
  </si>
  <si>
    <t>Sonia</t>
  </si>
  <si>
    <t>Raya</t>
  </si>
  <si>
    <t>Tyrone</t>
  </si>
  <si>
    <t>Talon</t>
  </si>
  <si>
    <t>Ignacia</t>
  </si>
  <si>
    <t>Erin</t>
  </si>
  <si>
    <t>Joan</t>
  </si>
  <si>
    <t>Armando</t>
  </si>
  <si>
    <t>Murphy</t>
  </si>
  <si>
    <t>Rafael</t>
  </si>
  <si>
    <t>Brendan</t>
  </si>
  <si>
    <t>Berk</t>
  </si>
  <si>
    <t>Aurelia</t>
  </si>
  <si>
    <t>Marny</t>
  </si>
  <si>
    <t>Kelsie</t>
  </si>
  <si>
    <t>Seth</t>
  </si>
  <si>
    <t>Brenna</t>
  </si>
  <si>
    <t>Channing</t>
  </si>
  <si>
    <t>Evelyn</t>
  </si>
  <si>
    <t>Abraham</t>
  </si>
  <si>
    <t>Lester</t>
  </si>
  <si>
    <t>Mallory</t>
  </si>
  <si>
    <t>Tatum</t>
  </si>
  <si>
    <t>Kelly</t>
  </si>
  <si>
    <t>Luke</t>
  </si>
  <si>
    <t>Alea</t>
  </si>
  <si>
    <t>Jana</t>
  </si>
  <si>
    <t>Tyler</t>
  </si>
  <si>
    <t>Jenna</t>
  </si>
  <si>
    <t>Hakeem</t>
  </si>
  <si>
    <t>Haviva</t>
  </si>
  <si>
    <t>Bruce</t>
  </si>
  <si>
    <t>Stephanie</t>
  </si>
  <si>
    <t>Employee</t>
  </si>
  <si>
    <t>Jake</t>
  </si>
  <si>
    <t>Kim</t>
  </si>
  <si>
    <t>Irene</t>
  </si>
  <si>
    <t>Nausheen</t>
  </si>
  <si>
    <t>Floyd</t>
  </si>
  <si>
    <t>STATUS</t>
  </si>
  <si>
    <t>Person</t>
  </si>
  <si>
    <t>Relationship</t>
  </si>
  <si>
    <t>Parent</t>
  </si>
  <si>
    <t>Sylvia</t>
  </si>
  <si>
    <t>Invitation Priority</t>
  </si>
  <si>
    <t>Mean Uncle</t>
  </si>
  <si>
    <t>Felix</t>
  </si>
  <si>
    <t>Co-worker</t>
  </si>
  <si>
    <t>Cousin</t>
  </si>
  <si>
    <t>Best Friend</t>
  </si>
  <si>
    <t>Jeff E.</t>
  </si>
  <si>
    <t>Jeff B.</t>
  </si>
  <si>
    <t>Angela</t>
  </si>
  <si>
    <t>Troy</t>
  </si>
  <si>
    <t>Sonya</t>
  </si>
  <si>
    <t>Friend</t>
  </si>
  <si>
    <t>Rodney</t>
  </si>
  <si>
    <t>Fernando</t>
  </si>
  <si>
    <t>Grab these 3 and drag down. Excel follows the pattern.</t>
  </si>
  <si>
    <t>Phyllis</t>
  </si>
  <si>
    <t>Caitlin</t>
  </si>
  <si>
    <t>Joel</t>
  </si>
  <si>
    <t>Sister-in-law</t>
  </si>
  <si>
    <t>Boyfriend's Ex-</t>
  </si>
  <si>
    <t>Brother</t>
  </si>
  <si>
    <t>Paul</t>
  </si>
  <si>
    <t>Condo Assoc</t>
  </si>
  <si>
    <t>Dale</t>
  </si>
  <si>
    <t>Stephan</t>
  </si>
  <si>
    <t>Nash</t>
  </si>
  <si>
    <t>Fencing Club</t>
  </si>
  <si>
    <t>Andy</t>
  </si>
  <si>
    <t>Manny</t>
  </si>
  <si>
    <t>Hair stylist</t>
  </si>
  <si>
    <t>List</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</si>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</sst>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2"/>
      <name val="Calibri"/>
      <family val="1"/>
      <scheme val="minor"/>
    </font>
    <font>
      <b/>
      <sz val="12"/>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7" tint="0.79998168889431442"/>
        <bgColor indexed="64"/>
      </patternFill>
    </fill>
  </fills>
  <borders count="1">
    <border>
      <left/>
      <right/>
      <top/>
      <bottom/>
      <diagonal/>
    </border>
  </borders>
  <cellStyleXfs count="3">
    <xf numFmtId="0" fontId="0" fillId="0" borderId="0"/>
    <xf numFmtId="0" fontId="2" fillId="0" borderId="0"/>
    <xf numFmtId="0" fontId="4" fillId="0" borderId="0" applyNumberFormat="0" applyFill="0" applyBorder="0" applyAlignment="0" applyProtection="0"/>
  </cellStyleXfs>
  <cellXfs count="21">
    <xf numFmtId="0" fontId="0" fillId="0" borderId="0" xfId="0"/>
    <xf numFmtId="0" fontId="3" fillId="0" borderId="0" xfId="1" applyFont="1" applyAlignment="1">
      <alignment wrapText="1"/>
    </xf>
    <xf numFmtId="0" fontId="2" fillId="0" borderId="0" xfId="1"/>
    <xf numFmtId="10" fontId="2" fillId="0" borderId="0" xfId="1" applyNumberFormat="1"/>
    <xf numFmtId="2" fontId="2" fillId="0" borderId="0" xfId="1" applyNumberFormat="1"/>
    <xf numFmtId="0" fontId="0" fillId="0" borderId="0" xfId="0" applyAlignment="1">
      <alignment horizontal="center"/>
    </xf>
    <xf numFmtId="0" fontId="1" fillId="0" borderId="0" xfId="0" applyFont="1"/>
    <xf numFmtId="0" fontId="1" fillId="0" borderId="0" xfId="0" applyFont="1" applyAlignment="1">
      <alignment horizontal="center"/>
    </xf>
    <xf numFmtId="0" fontId="0" fillId="0" borderId="0" xfId="0" applyFill="1" applyAlignment="1"/>
    <xf numFmtId="0" fontId="1" fillId="0" borderId="0" xfId="0" applyFont="1" applyFill="1"/>
    <xf numFmtId="0" fontId="0" fillId="0" borderId="0" xfId="0" applyFill="1"/>
    <xf numFmtId="0" fontId="1" fillId="0" borderId="0" xfId="0" applyFont="1" applyFill="1" applyAlignment="1"/>
    <xf numFmtId="0" fontId="0" fillId="0" borderId="0" xfId="0" applyFill="1" applyAlignment="1">
      <alignment wrapText="1"/>
    </xf>
    <xf numFmtId="0" fontId="1" fillId="0" borderId="0" xfId="0" applyFont="1" applyAlignment="1">
      <alignment horizontal="center" wrapText="1"/>
    </xf>
    <xf numFmtId="15" fontId="0" fillId="0" borderId="0" xfId="0" applyNumberFormat="1"/>
    <xf numFmtId="15" fontId="0" fillId="2" borderId="0" xfId="0" applyNumberFormat="1" applyFill="1"/>
    <xf numFmtId="0" fontId="1" fillId="0" borderId="0" xfId="0" applyFont="1" applyFill="1" applyAlignment="1">
      <alignment wrapText="1"/>
    </xf>
    <xf numFmtId="0" fontId="0" fillId="0" borderId="0" xfId="0" applyFill="1" applyAlignment="1">
      <alignment horizontal="left"/>
    </xf>
    <xf numFmtId="0" fontId="4" fillId="0" borderId="0" xfId="2"/>
    <xf numFmtId="0" fontId="5" fillId="0" borderId="0" xfId="0" applyFont="1" applyAlignment="1">
      <alignment horizontal="left" vertical="top" wrapText="1"/>
    </xf>
    <xf numFmtId="0" fontId="6" fillId="0" borderId="0" xfId="0" applyFont="1" applyAlignment="1">
      <alignment horizontal="center"/>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31749</xdr:colOff>
      <xdr:row>1</xdr:row>
      <xdr:rowOff>0</xdr:rowOff>
    </xdr:from>
    <xdr:to>
      <xdr:col>9</xdr:col>
      <xdr:colOff>476250</xdr:colOff>
      <xdr:row>9</xdr:row>
      <xdr:rowOff>31750</xdr:rowOff>
    </xdr:to>
    <xdr:sp macro="" textlink="">
      <xdr:nvSpPr>
        <xdr:cNvPr id="3" name="Left Arrow Callout 2"/>
        <xdr:cNvSpPr/>
      </xdr:nvSpPr>
      <xdr:spPr>
        <a:xfrm>
          <a:off x="2402416" y="349250"/>
          <a:ext cx="4127501" cy="1555750"/>
        </a:xfrm>
        <a:prstGeom prst="leftArrowCallout">
          <a:avLst>
            <a:gd name="adj1" fmla="val 25000"/>
            <a:gd name="adj2" fmla="val 25000"/>
            <a:gd name="adj3" fmla="val 25000"/>
            <a:gd name="adj4" fmla="val 84497"/>
          </a:avLst>
        </a:prstGeom>
        <a:solidFill>
          <a:schemeClr val="bg1">
            <a:lumMod val="85000"/>
          </a:schemeClr>
        </a:solidFill>
        <a:ln w="19050">
          <a:solidFill>
            <a:schemeClr val="accent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sz="1400" b="1"/>
            <a:t>Another example of using helper columns for sorting</a:t>
          </a:r>
          <a:r>
            <a:rPr lang="en-US" sz="1400"/>
            <a:t>.</a:t>
          </a:r>
        </a:p>
        <a:p>
          <a:pPr algn="l"/>
          <a:endParaRPr lang="en-US" sz="1400"/>
        </a:p>
        <a:p>
          <a:pPr algn="l"/>
          <a:r>
            <a:rPr lang="en-US" sz="1400"/>
            <a:t>Sandra</a:t>
          </a:r>
          <a:r>
            <a:rPr lang="en-US" sz="1400" baseline="0"/>
            <a:t> is hosting an event and can only invite 10 people. Column C is added to help get the list down to the lucky 10.</a:t>
          </a:r>
          <a:endParaRPr lang="en-US" sz="1400"/>
        </a:p>
      </xdr:txBody>
    </xdr:sp>
    <xdr:clientData/>
  </xdr:twoCellAnchor>
  <xdr:twoCellAnchor>
    <xdr:from>
      <xdr:col>4</xdr:col>
      <xdr:colOff>0</xdr:colOff>
      <xdr:row>10</xdr:row>
      <xdr:rowOff>10583</xdr:rowOff>
    </xdr:from>
    <xdr:to>
      <xdr:col>10</xdr:col>
      <xdr:colOff>423334</xdr:colOff>
      <xdr:row>16</xdr:row>
      <xdr:rowOff>158749</xdr:rowOff>
    </xdr:to>
    <xdr:sp macro="" textlink="">
      <xdr:nvSpPr>
        <xdr:cNvPr id="6" name="Right Arrow Callout 5"/>
        <xdr:cNvSpPr/>
      </xdr:nvSpPr>
      <xdr:spPr>
        <a:xfrm>
          <a:off x="2984500" y="2074333"/>
          <a:ext cx="4106334" cy="1291166"/>
        </a:xfrm>
        <a:prstGeom prst="rightArrowCallout">
          <a:avLst>
            <a:gd name="adj1" fmla="val 26639"/>
            <a:gd name="adj2" fmla="val 25000"/>
            <a:gd name="adj3" fmla="val 26639"/>
            <a:gd name="adj4" fmla="val 86818"/>
          </a:avLst>
        </a:prstGeom>
        <a:solidFill>
          <a:schemeClr val="bg1">
            <a:lumMod val="85000"/>
          </a:schemeClr>
        </a:solidFill>
        <a:ln w="1905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ysClr val="windowText" lastClr="000000"/>
              </a:solidFill>
            </a:rPr>
            <a:t>Here is the sorted list</a:t>
          </a:r>
          <a:r>
            <a:rPr lang="en-US" sz="1400" baseline="0">
              <a:solidFill>
                <a:sysClr val="windowText" lastClr="000000"/>
              </a:solidFill>
            </a:rPr>
            <a:t> showing the final 10.</a:t>
          </a:r>
          <a:endParaRPr lang="en-US" sz="1400">
            <a:solidFill>
              <a:sysClr val="windowText" lastClr="000000"/>
            </a:solidFill>
          </a:endParaRPr>
        </a:p>
        <a:p>
          <a:pPr algn="l"/>
          <a:endParaRPr lang="en-US" sz="1400">
            <a:solidFill>
              <a:sysClr val="windowText" lastClr="000000"/>
            </a:solidFill>
          </a:endParaRPr>
        </a:p>
        <a:p>
          <a:pPr algn="l"/>
          <a:r>
            <a:rPr lang="en-US" sz="1400">
              <a:solidFill>
                <a:sysClr val="windowText" lastClr="000000"/>
              </a:solidFill>
            </a:rPr>
            <a:t>Column</a:t>
          </a:r>
          <a:r>
            <a:rPr lang="en-US" sz="1400" baseline="0">
              <a:solidFill>
                <a:sysClr val="windowText" lastClr="000000"/>
              </a:solidFill>
            </a:rPr>
            <a:t> M is left blank so that when the list is sorted, it does not include the numbering in column L.</a:t>
          </a:r>
          <a:endParaRPr lang="en-US" sz="1400">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tabSelected="1"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6" t="s">
        <v>183</v>
      </c>
      <c r="F3" s="18" t="s">
        <v>184</v>
      </c>
      <c r="K3" s="19" t="s">
        <v>185</v>
      </c>
      <c r="L3" s="19"/>
      <c r="M3" s="19"/>
      <c r="N3" s="19"/>
      <c r="O3" s="19"/>
      <c r="P3" s="19"/>
    </row>
    <row r="4" spans="5:16" x14ac:dyDescent="0.25">
      <c r="E4" s="6" t="s">
        <v>186</v>
      </c>
      <c r="F4" s="18" t="s">
        <v>187</v>
      </c>
      <c r="K4" s="19"/>
      <c r="L4" s="19"/>
      <c r="M4" s="19"/>
      <c r="N4" s="19"/>
      <c r="O4" s="19"/>
      <c r="P4" s="19"/>
    </row>
    <row r="5" spans="5:16" ht="15" customHeight="1" x14ac:dyDescent="0.25">
      <c r="E5" s="6"/>
      <c r="F5" s="18" t="s">
        <v>188</v>
      </c>
      <c r="K5" s="19"/>
      <c r="L5" s="19"/>
      <c r="M5" s="19"/>
      <c r="N5" s="19"/>
      <c r="O5" s="19"/>
      <c r="P5" s="19"/>
    </row>
    <row r="6" spans="5:16" x14ac:dyDescent="0.25">
      <c r="E6" s="6" t="s">
        <v>189</v>
      </c>
      <c r="F6" s="18" t="s">
        <v>190</v>
      </c>
      <c r="K6" s="19"/>
      <c r="L6" s="19"/>
      <c r="M6" s="19"/>
      <c r="N6" s="19"/>
      <c r="O6" s="19"/>
      <c r="P6" s="19"/>
    </row>
    <row r="7" spans="5:16" x14ac:dyDescent="0.25">
      <c r="E7" s="6"/>
      <c r="F7" s="18" t="s">
        <v>191</v>
      </c>
      <c r="K7" s="19"/>
      <c r="L7" s="19"/>
      <c r="M7" s="19"/>
      <c r="N7" s="19"/>
      <c r="O7" s="19"/>
      <c r="P7" s="19"/>
    </row>
    <row r="8" spans="5:16" x14ac:dyDescent="0.25">
      <c r="E8" s="6" t="s">
        <v>192</v>
      </c>
      <c r="F8" t="s">
        <v>193</v>
      </c>
      <c r="K8" s="19"/>
      <c r="L8" s="19"/>
      <c r="M8" s="19"/>
      <c r="N8" s="19"/>
      <c r="O8" s="19"/>
      <c r="P8" s="19"/>
    </row>
    <row r="9" spans="5:16" x14ac:dyDescent="0.25">
      <c r="K9" s="19"/>
      <c r="L9" s="19"/>
      <c r="M9" s="19"/>
      <c r="N9" s="19"/>
      <c r="O9" s="19"/>
      <c r="P9" s="19"/>
    </row>
    <row r="10" spans="5:16" x14ac:dyDescent="0.25">
      <c r="K10" s="19"/>
      <c r="L10" s="19"/>
      <c r="M10" s="19"/>
      <c r="N10" s="19"/>
      <c r="O10" s="19"/>
      <c r="P10" s="19"/>
    </row>
    <row r="11" spans="5:16" ht="34.5" customHeight="1" x14ac:dyDescent="0.25">
      <c r="K11" s="19"/>
      <c r="L11" s="19"/>
      <c r="M11" s="19"/>
      <c r="N11" s="19"/>
      <c r="O11" s="19"/>
      <c r="P11" s="19"/>
    </row>
    <row r="12" spans="5:16" x14ac:dyDescent="0.25">
      <c r="K12" s="19"/>
      <c r="L12" s="19"/>
      <c r="M12" s="19"/>
      <c r="N12" s="19"/>
      <c r="O12" s="19"/>
      <c r="P12" s="19"/>
    </row>
    <row r="13" spans="5:16" ht="22.5" customHeight="1" x14ac:dyDescent="0.25"/>
    <row r="14" spans="5:16" ht="15.75" x14ac:dyDescent="0.25">
      <c r="K14" s="20" t="s">
        <v>194</v>
      </c>
      <c r="L14" s="20"/>
      <c r="M14" s="20"/>
      <c r="N14" s="20"/>
      <c r="O14" s="20"/>
      <c r="P14" s="2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0"/>
  <sheetViews>
    <sheetView showGridLines="0" zoomScaleNormal="100" workbookViewId="0">
      <selection activeCell="C7" sqref="C7"/>
    </sheetView>
  </sheetViews>
  <sheetFormatPr defaultRowHeight="15" x14ac:dyDescent="0.25"/>
  <cols>
    <col min="1" max="1" width="9.140625" style="10"/>
    <col min="2" max="2" width="13.85546875" style="10" customWidth="1"/>
    <col min="3" max="3" width="20.28515625" style="10" bestFit="1" customWidth="1"/>
    <col min="4" max="16384" width="9.140625" style="10"/>
  </cols>
  <sheetData>
    <row r="1" spans="1:10" ht="36" customHeight="1" x14ac:dyDescent="0.25">
      <c r="A1" s="9" t="s">
        <v>72</v>
      </c>
      <c r="B1" s="16" t="s">
        <v>92</v>
      </c>
      <c r="C1" s="11" t="s">
        <v>85</v>
      </c>
      <c r="D1" s="11"/>
      <c r="J1" s="12"/>
    </row>
    <row r="2" spans="1:10" x14ac:dyDescent="0.25">
      <c r="A2" s="10" t="s">
        <v>73</v>
      </c>
      <c r="B2" s="10" t="s">
        <v>82</v>
      </c>
      <c r="C2" s="8" t="s">
        <v>86</v>
      </c>
      <c r="D2" s="8"/>
    </row>
    <row r="3" spans="1:10" x14ac:dyDescent="0.25">
      <c r="A3" s="10" t="s">
        <v>74</v>
      </c>
      <c r="B3" s="10" t="s">
        <v>83</v>
      </c>
      <c r="C3" s="17" t="s">
        <v>87</v>
      </c>
      <c r="D3" s="17"/>
    </row>
    <row r="4" spans="1:10" x14ac:dyDescent="0.25">
      <c r="A4" s="10" t="s">
        <v>75</v>
      </c>
      <c r="B4" s="10" t="s">
        <v>84</v>
      </c>
      <c r="C4" s="8" t="s">
        <v>88</v>
      </c>
      <c r="D4" s="8"/>
    </row>
    <row r="5" spans="1:10" x14ac:dyDescent="0.25">
      <c r="A5" s="10" t="s">
        <v>76</v>
      </c>
      <c r="B5" s="10" t="s">
        <v>82</v>
      </c>
      <c r="C5" s="8"/>
      <c r="D5" s="8"/>
    </row>
    <row r="6" spans="1:10" x14ac:dyDescent="0.25">
      <c r="A6" s="10" t="s">
        <v>77</v>
      </c>
      <c r="B6" s="10" t="s">
        <v>82</v>
      </c>
      <c r="C6" s="8" t="s">
        <v>89</v>
      </c>
      <c r="D6" s="8"/>
    </row>
    <row r="7" spans="1:10" x14ac:dyDescent="0.25">
      <c r="A7" s="10" t="s">
        <v>78</v>
      </c>
      <c r="B7" s="10" t="s">
        <v>84</v>
      </c>
    </row>
    <row r="8" spans="1:10" x14ac:dyDescent="0.25">
      <c r="A8" s="10" t="s">
        <v>79</v>
      </c>
      <c r="B8" s="10" t="s">
        <v>83</v>
      </c>
    </row>
    <row r="9" spans="1:10" x14ac:dyDescent="0.25">
      <c r="A9" s="10" t="s">
        <v>80</v>
      </c>
      <c r="B9" s="10" t="s">
        <v>83</v>
      </c>
      <c r="C9" s="10" t="s">
        <v>90</v>
      </c>
    </row>
    <row r="10" spans="1:10" x14ac:dyDescent="0.25">
      <c r="A10" s="10" t="s">
        <v>81</v>
      </c>
      <c r="B10" s="10" t="s">
        <v>83</v>
      </c>
      <c r="C10" s="10" t="s">
        <v>91</v>
      </c>
    </row>
  </sheetData>
  <mergeCells count="1">
    <mergeCell ref="C3:D3"/>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54"/>
  <sheetViews>
    <sheetView zoomScale="90" zoomScaleNormal="90" workbookViewId="0">
      <selection activeCell="H11" sqref="H11"/>
    </sheetView>
  </sheetViews>
  <sheetFormatPr defaultRowHeight="15.75" x14ac:dyDescent="0.25"/>
  <cols>
    <col min="1" max="1" width="21" style="2" bestFit="1" customWidth="1"/>
    <col min="2" max="2" width="18.7109375" style="2" bestFit="1" customWidth="1"/>
    <col min="3" max="3" width="9" style="2" bestFit="1" customWidth="1"/>
    <col min="4" max="4" width="13.28515625" style="2" customWidth="1"/>
    <col min="5" max="5" width="8.85546875" style="2" customWidth="1"/>
    <col min="6" max="6" width="12.7109375" style="2" bestFit="1" customWidth="1"/>
    <col min="7" max="7" width="11.5703125" style="2" customWidth="1"/>
    <col min="8" max="8" width="16.5703125" style="2" customWidth="1"/>
    <col min="10" max="16384" width="9.140625" style="2"/>
  </cols>
  <sheetData>
    <row r="1" spans="1:8" ht="36.75" customHeight="1" x14ac:dyDescent="0.25">
      <c r="A1" s="1" t="s">
        <v>0</v>
      </c>
      <c r="B1" s="1" t="s">
        <v>1</v>
      </c>
      <c r="C1" s="1" t="s">
        <v>2</v>
      </c>
      <c r="D1" s="1" t="s">
        <v>3</v>
      </c>
      <c r="E1" s="1" t="s">
        <v>4</v>
      </c>
      <c r="F1" s="1" t="s">
        <v>5</v>
      </c>
      <c r="G1" s="1" t="s">
        <v>6</v>
      </c>
      <c r="H1" s="1" t="s">
        <v>7</v>
      </c>
    </row>
    <row r="2" spans="1:8" x14ac:dyDescent="0.25">
      <c r="A2" s="2" t="s">
        <v>15</v>
      </c>
      <c r="B2" s="2" t="s">
        <v>16</v>
      </c>
      <c r="C2" s="2">
        <v>805</v>
      </c>
      <c r="D2" s="3">
        <v>0.92795031055900623</v>
      </c>
      <c r="E2" s="2">
        <v>747</v>
      </c>
      <c r="F2" s="3">
        <v>7.3291925465838514E-2</v>
      </c>
      <c r="G2" s="4">
        <v>3.017391304347826</v>
      </c>
      <c r="H2" s="4">
        <v>94.376397515527955</v>
      </c>
    </row>
    <row r="3" spans="1:8" x14ac:dyDescent="0.25">
      <c r="A3" s="2" t="s">
        <v>28</v>
      </c>
      <c r="B3" s="2" t="s">
        <v>16</v>
      </c>
      <c r="C3" s="2">
        <v>190</v>
      </c>
      <c r="D3" s="3">
        <v>0.5736842105263158</v>
      </c>
      <c r="E3" s="2">
        <v>109</v>
      </c>
      <c r="F3" s="3">
        <v>5.2631578947368418E-2</v>
      </c>
      <c r="G3" s="4">
        <v>2.642105263157895</v>
      </c>
      <c r="H3" s="4">
        <v>68.678947368421049</v>
      </c>
    </row>
    <row r="4" spans="1:8" x14ac:dyDescent="0.25">
      <c r="A4" s="2" t="s">
        <v>48</v>
      </c>
      <c r="B4" s="2" t="s">
        <v>49</v>
      </c>
      <c r="C4" s="2">
        <v>112</v>
      </c>
      <c r="D4" s="3">
        <v>0.9464285714285714</v>
      </c>
      <c r="E4" s="2">
        <v>106</v>
      </c>
      <c r="F4" s="3">
        <v>5.3571428571428568E-2</v>
      </c>
      <c r="G4" s="4">
        <v>2.5089285714285716</v>
      </c>
      <c r="H4" s="4">
        <v>141.24107142857142</v>
      </c>
    </row>
    <row r="5" spans="1:8" x14ac:dyDescent="0.25">
      <c r="A5" s="2" t="s">
        <v>64</v>
      </c>
      <c r="B5" s="2" t="s">
        <v>65</v>
      </c>
      <c r="C5" s="2">
        <v>45</v>
      </c>
      <c r="D5" s="3">
        <v>0.82222222222222219</v>
      </c>
      <c r="E5" s="2">
        <v>37</v>
      </c>
      <c r="F5" s="3">
        <v>0.17777777777777778</v>
      </c>
      <c r="G5" s="4">
        <v>2.4666666666666668</v>
      </c>
      <c r="H5" s="4">
        <v>105.42222222222222</v>
      </c>
    </row>
    <row r="6" spans="1:8" x14ac:dyDescent="0.25">
      <c r="A6" s="2" t="s">
        <v>58</v>
      </c>
      <c r="B6" s="2" t="s">
        <v>36</v>
      </c>
      <c r="C6" s="2">
        <v>66</v>
      </c>
      <c r="D6" s="3">
        <v>0.98484848484848486</v>
      </c>
      <c r="E6" s="2">
        <v>65</v>
      </c>
      <c r="F6" s="3">
        <v>9.0909090909090912E-2</v>
      </c>
      <c r="G6" s="4">
        <v>2.393939393939394</v>
      </c>
      <c r="H6" s="4">
        <v>36.666666666666664</v>
      </c>
    </row>
    <row r="7" spans="1:8" x14ac:dyDescent="0.25">
      <c r="A7" s="2" t="s">
        <v>35</v>
      </c>
      <c r="B7" s="2" t="s">
        <v>36</v>
      </c>
      <c r="C7" s="2">
        <v>135</v>
      </c>
      <c r="D7" s="3">
        <v>0.92592592592592593</v>
      </c>
      <c r="E7" s="2">
        <v>125</v>
      </c>
      <c r="F7" s="3">
        <v>8.8888888888888892E-2</v>
      </c>
      <c r="G7" s="4">
        <v>2.4888888888888889</v>
      </c>
      <c r="H7" s="4">
        <v>57.525925925925925</v>
      </c>
    </row>
    <row r="8" spans="1:8" x14ac:dyDescent="0.25">
      <c r="A8" s="2" t="s">
        <v>47</v>
      </c>
      <c r="B8" s="2" t="s">
        <v>36</v>
      </c>
      <c r="C8" s="2">
        <v>112</v>
      </c>
      <c r="D8" s="3">
        <v>0.9642857142857143</v>
      </c>
      <c r="E8" s="2">
        <v>108</v>
      </c>
      <c r="F8" s="3">
        <v>3.5714285714285712E-2</v>
      </c>
      <c r="G8" s="4">
        <v>2.2946428571428572</v>
      </c>
      <c r="H8" s="4">
        <v>32.017857142857146</v>
      </c>
    </row>
    <row r="9" spans="1:8" x14ac:dyDescent="0.25">
      <c r="A9" s="2" t="s">
        <v>66</v>
      </c>
      <c r="B9" s="2" t="s">
        <v>36</v>
      </c>
      <c r="C9" s="2">
        <v>44</v>
      </c>
      <c r="D9" s="3">
        <v>1</v>
      </c>
      <c r="E9" s="2">
        <v>44</v>
      </c>
      <c r="F9" s="3">
        <v>6.8181818181818177E-2</v>
      </c>
      <c r="G9" s="4">
        <v>2.5681818181818183</v>
      </c>
      <c r="H9" s="4">
        <v>40.159090909090907</v>
      </c>
    </row>
    <row r="10" spans="1:8" x14ac:dyDescent="0.25">
      <c r="A10" s="2" t="s">
        <v>69</v>
      </c>
      <c r="B10" s="2" t="s">
        <v>36</v>
      </c>
      <c r="C10" s="2">
        <v>42</v>
      </c>
      <c r="D10" s="3">
        <v>0.80952380952380953</v>
      </c>
      <c r="E10" s="2">
        <v>34</v>
      </c>
      <c r="F10" s="3">
        <v>2.3809523809523808E-2</v>
      </c>
      <c r="G10" s="4">
        <v>3.6904761904761907</v>
      </c>
      <c r="H10" s="4">
        <v>177.78571428571428</v>
      </c>
    </row>
    <row r="11" spans="1:8" x14ac:dyDescent="0.25">
      <c r="A11" s="2" t="s">
        <v>62</v>
      </c>
      <c r="B11" s="2" t="s">
        <v>45</v>
      </c>
      <c r="C11" s="2">
        <v>55</v>
      </c>
      <c r="D11" s="3">
        <v>0.98181818181818181</v>
      </c>
      <c r="E11" s="2">
        <v>54</v>
      </c>
      <c r="F11" s="3">
        <v>5.4545454545454543E-2</v>
      </c>
      <c r="G11" s="4">
        <v>2.7636363636363637</v>
      </c>
      <c r="H11" s="4">
        <v>50.727272727272727</v>
      </c>
    </row>
    <row r="12" spans="1:8" x14ac:dyDescent="0.25">
      <c r="A12" s="2" t="s">
        <v>68</v>
      </c>
      <c r="B12" s="2" t="s">
        <v>45</v>
      </c>
      <c r="C12" s="2">
        <v>42</v>
      </c>
      <c r="D12" s="3">
        <v>0.8571428571428571</v>
      </c>
      <c r="E12" s="2">
        <v>36</v>
      </c>
      <c r="F12" s="3">
        <v>4.7619047619047616E-2</v>
      </c>
      <c r="G12" s="4">
        <v>3.3333333333333335</v>
      </c>
      <c r="H12" s="4">
        <v>120.83333333333333</v>
      </c>
    </row>
    <row r="13" spans="1:8" x14ac:dyDescent="0.25">
      <c r="A13" s="2" t="s">
        <v>44</v>
      </c>
      <c r="B13" s="2" t="s">
        <v>45</v>
      </c>
      <c r="C13" s="2">
        <v>122</v>
      </c>
      <c r="D13" s="3">
        <v>0.66393442622950816</v>
      </c>
      <c r="E13" s="2">
        <v>81</v>
      </c>
      <c r="F13" s="3">
        <v>9.0163934426229511E-2</v>
      </c>
      <c r="G13" s="4">
        <v>3.0245901639344264</v>
      </c>
      <c r="H13" s="4">
        <v>111.18032786885246</v>
      </c>
    </row>
    <row r="14" spans="1:8" x14ac:dyDescent="0.25">
      <c r="A14" s="2" t="s">
        <v>51</v>
      </c>
      <c r="B14" s="2" t="s">
        <v>45</v>
      </c>
      <c r="C14" s="2">
        <v>88</v>
      </c>
      <c r="D14" s="3">
        <v>0.90909090909090906</v>
      </c>
      <c r="E14" s="2">
        <v>80</v>
      </c>
      <c r="F14" s="3">
        <v>5.6818181818181816E-2</v>
      </c>
      <c r="G14" s="4">
        <v>2.6931818181818183</v>
      </c>
      <c r="H14" s="4">
        <v>74.76136363636364</v>
      </c>
    </row>
    <row r="15" spans="1:8" x14ac:dyDescent="0.25">
      <c r="A15" s="2" t="s">
        <v>59</v>
      </c>
      <c r="B15" s="2" t="s">
        <v>45</v>
      </c>
      <c r="C15" s="2">
        <v>66</v>
      </c>
      <c r="D15" s="3">
        <v>0.83333333333333337</v>
      </c>
      <c r="E15" s="2">
        <v>55</v>
      </c>
      <c r="F15" s="3">
        <v>4.5454545454545456E-2</v>
      </c>
      <c r="G15" s="4">
        <v>2.5</v>
      </c>
      <c r="H15" s="4">
        <v>90.696969696969703</v>
      </c>
    </row>
    <row r="16" spans="1:8" x14ac:dyDescent="0.25">
      <c r="A16" s="2" t="s">
        <v>70</v>
      </c>
      <c r="B16" s="2" t="s">
        <v>71</v>
      </c>
      <c r="C16" s="2">
        <v>41</v>
      </c>
      <c r="D16" s="3">
        <v>0.70731707317073167</v>
      </c>
      <c r="E16" s="2">
        <v>29</v>
      </c>
      <c r="F16" s="3">
        <v>0.1951219512195122</v>
      </c>
      <c r="G16" s="4">
        <v>2.5609756097560976</v>
      </c>
      <c r="H16" s="4">
        <v>163.80487804878049</v>
      </c>
    </row>
    <row r="17" spans="1:9" x14ac:dyDescent="0.25">
      <c r="A17" s="2" t="s">
        <v>14</v>
      </c>
      <c r="B17" s="2" t="s">
        <v>9</v>
      </c>
      <c r="C17" s="2">
        <v>1055</v>
      </c>
      <c r="D17" s="3">
        <v>0.92227488151658765</v>
      </c>
      <c r="E17" s="2">
        <v>973</v>
      </c>
      <c r="F17" s="3">
        <v>7.6777251184834125E-2</v>
      </c>
      <c r="G17" s="4">
        <v>2.6815165876777249</v>
      </c>
      <c r="H17" s="4">
        <v>71.762085308056868</v>
      </c>
    </row>
    <row r="18" spans="1:9" x14ac:dyDescent="0.25">
      <c r="A18" s="2" t="s">
        <v>8</v>
      </c>
      <c r="B18" s="2" t="s">
        <v>9</v>
      </c>
      <c r="C18" s="2">
        <v>10766</v>
      </c>
      <c r="D18" s="3">
        <v>0.81794538361508451</v>
      </c>
      <c r="E18" s="2">
        <v>8806</v>
      </c>
      <c r="F18" s="3">
        <v>0.11861415567527402</v>
      </c>
      <c r="G18" s="4">
        <v>3.0459780791380271</v>
      </c>
      <c r="H18" s="4">
        <v>147.66431357978823</v>
      </c>
    </row>
    <row r="19" spans="1:9" x14ac:dyDescent="0.25">
      <c r="A19" s="2" t="s">
        <v>40</v>
      </c>
      <c r="B19" s="2" t="s">
        <v>11</v>
      </c>
      <c r="C19" s="2">
        <v>131</v>
      </c>
      <c r="D19" s="3">
        <v>0.93129770992366412</v>
      </c>
      <c r="E19" s="2">
        <v>122</v>
      </c>
      <c r="F19" s="3">
        <v>0.11450381679389313</v>
      </c>
      <c r="G19" s="4">
        <v>2.7022900763358777</v>
      </c>
      <c r="H19" s="4">
        <v>105.93893129770993</v>
      </c>
      <c r="I19" s="2"/>
    </row>
    <row r="20" spans="1:9" x14ac:dyDescent="0.25">
      <c r="A20" s="2" t="s">
        <v>57</v>
      </c>
      <c r="B20" s="2" t="s">
        <v>11</v>
      </c>
      <c r="C20" s="2">
        <v>68</v>
      </c>
      <c r="D20" s="3">
        <v>0.95588235294117652</v>
      </c>
      <c r="E20" s="2">
        <v>65</v>
      </c>
      <c r="F20" s="3">
        <v>0.11764705882352941</v>
      </c>
      <c r="G20" s="4">
        <v>2.2794117647058822</v>
      </c>
      <c r="H20" s="4">
        <v>36.985294117647058</v>
      </c>
      <c r="I20" s="2"/>
    </row>
    <row r="21" spans="1:9" x14ac:dyDescent="0.25">
      <c r="A21" s="2" t="s">
        <v>42</v>
      </c>
      <c r="B21" s="2" t="s">
        <v>11</v>
      </c>
      <c r="C21" s="2">
        <v>123</v>
      </c>
      <c r="D21" s="3">
        <v>0.91869918699186992</v>
      </c>
      <c r="E21" s="2">
        <v>113</v>
      </c>
      <c r="F21" s="3">
        <v>9.7560975609756101E-2</v>
      </c>
      <c r="G21" s="4">
        <v>2.9024390243902438</v>
      </c>
      <c r="H21" s="4">
        <v>110.1219512195122</v>
      </c>
      <c r="I21" s="2"/>
    </row>
    <row r="22" spans="1:9" x14ac:dyDescent="0.25">
      <c r="A22" s="2" t="s">
        <v>61</v>
      </c>
      <c r="B22" s="2" t="s">
        <v>11</v>
      </c>
      <c r="C22" s="2">
        <v>60</v>
      </c>
      <c r="D22" s="3">
        <v>0.96666666666666667</v>
      </c>
      <c r="E22" s="2">
        <v>58</v>
      </c>
      <c r="F22" s="3">
        <v>0.13333333333333333</v>
      </c>
      <c r="G22" s="4">
        <v>2.4833333333333334</v>
      </c>
      <c r="H22" s="4">
        <v>51.43333333333333</v>
      </c>
      <c r="I22" s="2"/>
    </row>
    <row r="23" spans="1:9" x14ac:dyDescent="0.25">
      <c r="A23" s="2" t="s">
        <v>26</v>
      </c>
      <c r="B23" s="2" t="s">
        <v>11</v>
      </c>
      <c r="C23" s="2">
        <v>214</v>
      </c>
      <c r="D23" s="3">
        <v>0.54672897196261683</v>
      </c>
      <c r="E23" s="2">
        <v>117</v>
      </c>
      <c r="F23" s="3">
        <v>0.42523364485981308</v>
      </c>
      <c r="G23" s="4">
        <v>2.0046728971962615</v>
      </c>
      <c r="H23" s="4">
        <v>56.742990654205606</v>
      </c>
      <c r="I23" s="2"/>
    </row>
    <row r="24" spans="1:9" x14ac:dyDescent="0.25">
      <c r="A24" s="2" t="s">
        <v>10</v>
      </c>
      <c r="B24" s="2" t="s">
        <v>11</v>
      </c>
      <c r="C24" s="2">
        <v>2098</v>
      </c>
      <c r="D24" s="3">
        <v>0.90800762631077214</v>
      </c>
      <c r="E24" s="2">
        <v>1905</v>
      </c>
      <c r="F24" s="3">
        <v>8.6272640610104867E-2</v>
      </c>
      <c r="G24" s="4">
        <v>2.6472831267874164</v>
      </c>
      <c r="H24" s="4">
        <v>87.315538608198281</v>
      </c>
      <c r="I24" s="2"/>
    </row>
    <row r="25" spans="1:9" x14ac:dyDescent="0.25">
      <c r="A25" s="2" t="s">
        <v>24</v>
      </c>
      <c r="B25" s="2" t="s">
        <v>25</v>
      </c>
      <c r="C25" s="2">
        <v>230</v>
      </c>
      <c r="D25" s="3">
        <v>0.94347826086956521</v>
      </c>
      <c r="E25" s="2">
        <v>217</v>
      </c>
      <c r="F25" s="3">
        <v>7.8260869565217397E-2</v>
      </c>
      <c r="G25" s="4">
        <v>2.3347826086956522</v>
      </c>
      <c r="H25" s="4">
        <v>76.321739130434779</v>
      </c>
      <c r="I25" s="2"/>
    </row>
    <row r="26" spans="1:9" x14ac:dyDescent="0.25">
      <c r="A26" s="2" t="s">
        <v>63</v>
      </c>
      <c r="B26" s="2" t="s">
        <v>25</v>
      </c>
      <c r="C26" s="2">
        <v>45</v>
      </c>
      <c r="D26" s="3">
        <v>0.91111111111111109</v>
      </c>
      <c r="E26" s="2">
        <v>41</v>
      </c>
      <c r="F26" s="3">
        <v>0.24444444444444444</v>
      </c>
      <c r="G26" s="4">
        <v>2.1555555555555554</v>
      </c>
      <c r="H26" s="4">
        <v>24.088888888888889</v>
      </c>
      <c r="I26" s="2"/>
    </row>
    <row r="27" spans="1:9" x14ac:dyDescent="0.25">
      <c r="A27" s="2" t="s">
        <v>32</v>
      </c>
      <c r="B27" s="2" t="s">
        <v>22</v>
      </c>
      <c r="C27" s="2">
        <v>181</v>
      </c>
      <c r="D27" s="3">
        <v>0.88397790055248615</v>
      </c>
      <c r="E27" s="2">
        <v>160</v>
      </c>
      <c r="F27" s="3">
        <v>0.1270718232044199</v>
      </c>
      <c r="G27" s="4">
        <v>2.596685082872928</v>
      </c>
      <c r="H27" s="4">
        <v>77.906077348066304</v>
      </c>
      <c r="I27" s="2"/>
    </row>
    <row r="28" spans="1:9" x14ac:dyDescent="0.25">
      <c r="A28" s="2" t="s">
        <v>27</v>
      </c>
      <c r="B28" s="2" t="s">
        <v>22</v>
      </c>
      <c r="C28" s="2">
        <v>205</v>
      </c>
      <c r="D28" s="3">
        <v>0.84878048780487803</v>
      </c>
      <c r="E28" s="2">
        <v>174</v>
      </c>
      <c r="F28" s="3">
        <v>9.2682926829268292E-2</v>
      </c>
      <c r="G28" s="4">
        <v>3.0829268292682928</v>
      </c>
      <c r="H28" s="4">
        <v>141.99024390243903</v>
      </c>
      <c r="I28" s="2"/>
    </row>
    <row r="29" spans="1:9" x14ac:dyDescent="0.25">
      <c r="A29" s="2" t="s">
        <v>21</v>
      </c>
      <c r="B29" s="2" t="s">
        <v>22</v>
      </c>
      <c r="C29" s="2">
        <v>276</v>
      </c>
      <c r="D29" s="3">
        <v>0.94927536231884058</v>
      </c>
      <c r="E29" s="2">
        <v>262</v>
      </c>
      <c r="F29" s="3">
        <v>7.6086956521739135E-2</v>
      </c>
      <c r="G29" s="4">
        <v>2.4275362318840581</v>
      </c>
      <c r="H29" s="4">
        <v>62.869565217391305</v>
      </c>
      <c r="I29" s="2"/>
    </row>
    <row r="30" spans="1:9" x14ac:dyDescent="0.25">
      <c r="A30" s="2" t="s">
        <v>23</v>
      </c>
      <c r="B30" s="2" t="s">
        <v>22</v>
      </c>
      <c r="C30" s="2">
        <v>248</v>
      </c>
      <c r="D30" s="3">
        <v>0.95564516129032262</v>
      </c>
      <c r="E30" s="2">
        <v>237</v>
      </c>
      <c r="F30" s="3">
        <v>8.4677419354838704E-2</v>
      </c>
      <c r="G30" s="4">
        <v>2.536290322580645</v>
      </c>
      <c r="H30" s="4">
        <v>76.032258064516128</v>
      </c>
      <c r="I30" s="2"/>
    </row>
    <row r="31" spans="1:9" x14ac:dyDescent="0.25">
      <c r="A31" s="2" t="s">
        <v>54</v>
      </c>
      <c r="B31" s="2" t="s">
        <v>22</v>
      </c>
      <c r="C31" s="2">
        <v>79</v>
      </c>
      <c r="D31" s="3">
        <v>0.94936708860759489</v>
      </c>
      <c r="E31" s="2">
        <v>75</v>
      </c>
      <c r="F31" s="3">
        <v>6.3291139240506333E-2</v>
      </c>
      <c r="G31" s="4">
        <v>2.1645569620253164</v>
      </c>
      <c r="H31" s="4">
        <v>18.620253164556964</v>
      </c>
      <c r="I31" s="2"/>
    </row>
    <row r="32" spans="1:9" x14ac:dyDescent="0.25">
      <c r="A32" s="2" t="s">
        <v>60</v>
      </c>
      <c r="B32" s="2" t="s">
        <v>22</v>
      </c>
      <c r="C32" s="2">
        <v>63</v>
      </c>
      <c r="D32" s="3">
        <v>0.93650793650793651</v>
      </c>
      <c r="E32" s="2">
        <v>59</v>
      </c>
      <c r="F32" s="3">
        <v>0.15873015873015872</v>
      </c>
      <c r="G32" s="4">
        <v>2.253968253968254</v>
      </c>
      <c r="H32" s="4">
        <v>65.730158730158735</v>
      </c>
      <c r="I32" s="2"/>
    </row>
    <row r="33" spans="1:9" x14ac:dyDescent="0.25">
      <c r="A33" s="2" t="s">
        <v>29</v>
      </c>
      <c r="B33" s="2" t="s">
        <v>30</v>
      </c>
      <c r="C33" s="2">
        <v>186</v>
      </c>
      <c r="D33" s="3">
        <v>0.83333333333333337</v>
      </c>
      <c r="E33" s="2">
        <v>155</v>
      </c>
      <c r="F33" s="3">
        <v>0.12903225806451613</v>
      </c>
      <c r="G33" s="4">
        <v>2.5913978494623655</v>
      </c>
      <c r="H33" s="4">
        <v>110.83333333333333</v>
      </c>
      <c r="I33" s="2"/>
    </row>
    <row r="34" spans="1:9" x14ac:dyDescent="0.25">
      <c r="A34" s="2" t="s">
        <v>12</v>
      </c>
      <c r="B34" s="2" t="s">
        <v>13</v>
      </c>
      <c r="C34" s="2">
        <v>2076</v>
      </c>
      <c r="D34" s="3">
        <v>0.93545279383429669</v>
      </c>
      <c r="E34" s="2">
        <v>1942</v>
      </c>
      <c r="F34" s="3">
        <v>0.10067437379576108</v>
      </c>
      <c r="G34" s="4">
        <v>2.516377649325626</v>
      </c>
      <c r="H34" s="4">
        <v>95.112716763005778</v>
      </c>
      <c r="I34" s="2"/>
    </row>
    <row r="35" spans="1:9" x14ac:dyDescent="0.25">
      <c r="A35" s="2" t="s">
        <v>31</v>
      </c>
      <c r="B35" s="2" t="s">
        <v>13</v>
      </c>
      <c r="C35" s="2">
        <v>183</v>
      </c>
      <c r="D35" s="3">
        <v>0.94535519125683065</v>
      </c>
      <c r="E35" s="2">
        <v>173</v>
      </c>
      <c r="F35" s="3">
        <v>3.825136612021858E-2</v>
      </c>
      <c r="G35" s="4">
        <v>2.4972677595628414</v>
      </c>
      <c r="H35" s="4">
        <v>52.21857923497268</v>
      </c>
      <c r="I35" s="2"/>
    </row>
    <row r="36" spans="1:9" x14ac:dyDescent="0.25">
      <c r="A36" s="2" t="s">
        <v>67</v>
      </c>
      <c r="B36" s="2" t="s">
        <v>34</v>
      </c>
      <c r="C36" s="2">
        <v>42</v>
      </c>
      <c r="D36" s="3">
        <v>0.88095238095238093</v>
      </c>
      <c r="E36" s="2">
        <v>37</v>
      </c>
      <c r="F36" s="3">
        <v>0.16666666666666666</v>
      </c>
      <c r="G36" s="4">
        <v>2.3333333333333335</v>
      </c>
      <c r="H36" s="4">
        <v>83.833333333333329</v>
      </c>
      <c r="I36" s="2"/>
    </row>
    <row r="37" spans="1:9" x14ac:dyDescent="0.25">
      <c r="A37" s="2" t="s">
        <v>50</v>
      </c>
      <c r="B37" s="2" t="s">
        <v>34</v>
      </c>
      <c r="C37" s="2">
        <v>103</v>
      </c>
      <c r="D37" s="3">
        <v>0.61165048543689315</v>
      </c>
      <c r="E37" s="2">
        <v>63</v>
      </c>
      <c r="F37" s="3">
        <v>2.9126213592233011E-2</v>
      </c>
      <c r="G37" s="4">
        <v>2.9029126213592233</v>
      </c>
      <c r="H37" s="4">
        <v>71.388349514563103</v>
      </c>
      <c r="I37" s="2"/>
    </row>
    <row r="38" spans="1:9" x14ac:dyDescent="0.25">
      <c r="A38" s="2" t="s">
        <v>33</v>
      </c>
      <c r="B38" s="2" t="s">
        <v>34</v>
      </c>
      <c r="C38" s="2">
        <v>158</v>
      </c>
      <c r="D38" s="3">
        <v>0.87341772151898733</v>
      </c>
      <c r="E38" s="2">
        <v>138</v>
      </c>
      <c r="F38" s="3">
        <v>0.10126582278481013</v>
      </c>
      <c r="G38" s="4">
        <v>2.6455696202531644</v>
      </c>
      <c r="H38" s="4">
        <v>52.075949367088604</v>
      </c>
      <c r="I38" s="2"/>
    </row>
    <row r="39" spans="1:9" x14ac:dyDescent="0.25">
      <c r="A39" s="2" t="s">
        <v>52</v>
      </c>
      <c r="B39" s="2" t="s">
        <v>34</v>
      </c>
      <c r="C39" s="2">
        <v>85</v>
      </c>
      <c r="D39" s="3">
        <v>0.90588235294117647</v>
      </c>
      <c r="E39" s="2">
        <v>77</v>
      </c>
      <c r="F39" s="3">
        <v>2.3529411764705882E-2</v>
      </c>
      <c r="G39" s="4">
        <v>2.6823529411764704</v>
      </c>
      <c r="H39" s="4">
        <v>42.823529411764703</v>
      </c>
      <c r="I39" s="2"/>
    </row>
    <row r="40" spans="1:9" x14ac:dyDescent="0.25">
      <c r="A40" s="2" t="s">
        <v>56</v>
      </c>
      <c r="B40" s="2" t="s">
        <v>34</v>
      </c>
      <c r="C40" s="2">
        <v>69</v>
      </c>
      <c r="D40" s="3">
        <v>0.47826086956521741</v>
      </c>
      <c r="E40" s="2">
        <v>33</v>
      </c>
      <c r="F40" s="3">
        <v>2.8985507246376812E-2</v>
      </c>
      <c r="G40" s="4">
        <v>2.8260869565217392</v>
      </c>
      <c r="H40" s="4">
        <v>78.188405797101453</v>
      </c>
      <c r="I40" s="2"/>
    </row>
    <row r="41" spans="1:9" x14ac:dyDescent="0.25">
      <c r="A41" s="2" t="s">
        <v>37</v>
      </c>
      <c r="B41" s="2" t="s">
        <v>34</v>
      </c>
      <c r="C41" s="2">
        <v>134</v>
      </c>
      <c r="D41" s="3">
        <v>0.91791044776119401</v>
      </c>
      <c r="E41" s="2">
        <v>123</v>
      </c>
      <c r="F41" s="3">
        <v>8.2089552238805971E-2</v>
      </c>
      <c r="G41" s="4">
        <v>2.7089552238805972</v>
      </c>
      <c r="H41" s="4">
        <v>64.962686567164184</v>
      </c>
      <c r="I41" s="2"/>
    </row>
    <row r="42" spans="1:9" x14ac:dyDescent="0.25">
      <c r="A42" s="2" t="s">
        <v>55</v>
      </c>
      <c r="B42" s="2" t="s">
        <v>39</v>
      </c>
      <c r="C42" s="2">
        <v>76</v>
      </c>
      <c r="D42" s="3">
        <v>0.88157894736842102</v>
      </c>
      <c r="E42" s="2">
        <v>67</v>
      </c>
      <c r="F42" s="3">
        <v>9.2105263157894732E-2</v>
      </c>
      <c r="G42" s="4">
        <v>2.7763157894736841</v>
      </c>
      <c r="H42" s="4">
        <v>126.46052631578948</v>
      </c>
      <c r="I42" s="2"/>
    </row>
    <row r="43" spans="1:9" x14ac:dyDescent="0.25">
      <c r="A43" s="2" t="s">
        <v>43</v>
      </c>
      <c r="B43" s="2" t="s">
        <v>39</v>
      </c>
      <c r="C43" s="2">
        <v>123</v>
      </c>
      <c r="D43" s="3">
        <v>0.94308943089430897</v>
      </c>
      <c r="E43" s="2">
        <v>116</v>
      </c>
      <c r="F43" s="3">
        <v>9.7560975609756101E-2</v>
      </c>
      <c r="G43" s="4">
        <v>2.8536585365853657</v>
      </c>
      <c r="H43" s="4">
        <v>150.86178861788619</v>
      </c>
      <c r="I43" s="2"/>
    </row>
    <row r="44" spans="1:9" x14ac:dyDescent="0.25">
      <c r="A44" s="2" t="s">
        <v>53</v>
      </c>
      <c r="B44" s="2" t="s">
        <v>39</v>
      </c>
      <c r="C44" s="2">
        <v>83</v>
      </c>
      <c r="D44" s="3">
        <v>0.95180722891566261</v>
      </c>
      <c r="E44" s="2">
        <v>79</v>
      </c>
      <c r="F44" s="3">
        <v>4.8192771084337352E-2</v>
      </c>
      <c r="G44" s="4">
        <v>2.3975903614457832</v>
      </c>
      <c r="H44" s="4">
        <v>75.204819277108427</v>
      </c>
      <c r="I44" s="2"/>
    </row>
    <row r="45" spans="1:9" x14ac:dyDescent="0.25">
      <c r="A45" s="2" t="s">
        <v>38</v>
      </c>
      <c r="B45" s="2" t="s">
        <v>39</v>
      </c>
      <c r="C45" s="2">
        <v>133</v>
      </c>
      <c r="D45" s="3">
        <v>0.95488721804511278</v>
      </c>
      <c r="E45" s="2">
        <v>127</v>
      </c>
      <c r="F45" s="3">
        <v>5.2631578947368418E-2</v>
      </c>
      <c r="G45" s="4">
        <v>2.4586466165413534</v>
      </c>
      <c r="H45" s="4">
        <v>61.616541353383461</v>
      </c>
      <c r="I45" s="2"/>
    </row>
    <row r="46" spans="1:9" x14ac:dyDescent="0.25">
      <c r="A46" s="2" t="s">
        <v>41</v>
      </c>
      <c r="B46" s="2" t="s">
        <v>18</v>
      </c>
      <c r="C46" s="2">
        <v>125</v>
      </c>
      <c r="D46" s="3">
        <v>0.91200000000000003</v>
      </c>
      <c r="E46" s="2">
        <v>114</v>
      </c>
      <c r="F46" s="3">
        <v>6.4000000000000001E-2</v>
      </c>
      <c r="G46" s="4">
        <v>3.024</v>
      </c>
      <c r="H46" s="4">
        <v>83.944000000000003</v>
      </c>
      <c r="I46" s="2"/>
    </row>
    <row r="47" spans="1:9" x14ac:dyDescent="0.25">
      <c r="A47" s="2" t="s">
        <v>20</v>
      </c>
      <c r="B47" s="2" t="s">
        <v>18</v>
      </c>
      <c r="C47" s="2">
        <v>288</v>
      </c>
      <c r="D47" s="3">
        <v>0.94097222222222221</v>
      </c>
      <c r="E47" s="2">
        <v>271</v>
      </c>
      <c r="F47" s="3">
        <v>0.12847222222222221</v>
      </c>
      <c r="G47" s="4">
        <v>2.6875</v>
      </c>
      <c r="H47" s="4">
        <v>60.53125</v>
      </c>
      <c r="I47" s="2"/>
    </row>
    <row r="48" spans="1:9" x14ac:dyDescent="0.25">
      <c r="A48" s="2" t="s">
        <v>17</v>
      </c>
      <c r="B48" s="2" t="s">
        <v>18</v>
      </c>
      <c r="C48" s="2">
        <v>340</v>
      </c>
      <c r="D48" s="3">
        <v>0.89117647058823535</v>
      </c>
      <c r="E48" s="2">
        <v>303</v>
      </c>
      <c r="F48" s="3">
        <v>0.13235294117647059</v>
      </c>
      <c r="G48" s="4">
        <v>2.7176470588235295</v>
      </c>
      <c r="H48" s="4">
        <v>75.347058823529409</v>
      </c>
      <c r="I48" s="2"/>
    </row>
    <row r="49" spans="1:9" x14ac:dyDescent="0.25">
      <c r="A49" s="2" t="s">
        <v>19</v>
      </c>
      <c r="B49" s="2" t="s">
        <v>18</v>
      </c>
      <c r="C49" s="2">
        <v>315</v>
      </c>
      <c r="D49" s="3">
        <v>0.90476190476190477</v>
      </c>
      <c r="E49" s="2">
        <v>285</v>
      </c>
      <c r="F49" s="3">
        <v>7.301587301587302E-2</v>
      </c>
      <c r="G49" s="4">
        <v>2.7936507936507935</v>
      </c>
      <c r="H49" s="4">
        <v>67.368253968253967</v>
      </c>
      <c r="I49" s="2"/>
    </row>
    <row r="50" spans="1:9" x14ac:dyDescent="0.25">
      <c r="A50" s="2" t="s">
        <v>46</v>
      </c>
      <c r="B50" s="2" t="s">
        <v>18</v>
      </c>
      <c r="C50" s="2">
        <v>113</v>
      </c>
      <c r="D50" s="3">
        <v>0.95575221238938057</v>
      </c>
      <c r="E50" s="2">
        <v>108</v>
      </c>
      <c r="F50" s="3">
        <v>5.3097345132743362E-2</v>
      </c>
      <c r="G50" s="4">
        <v>2.8230088495575223</v>
      </c>
      <c r="H50" s="4">
        <v>77.097345132743357</v>
      </c>
      <c r="I50" s="2"/>
    </row>
    <row r="54" spans="1:9" x14ac:dyDescent="0.25">
      <c r="I54" s="2"/>
    </row>
  </sheetData>
  <sortState ref="A2:H50">
    <sortCondition ref="B2:B50"/>
    <sortCondition ref="A2:A50"/>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51"/>
  <sheetViews>
    <sheetView workbookViewId="0">
      <selection activeCell="G18" sqref="G18"/>
    </sheetView>
  </sheetViews>
  <sheetFormatPr defaultRowHeight="15" x14ac:dyDescent="0.25"/>
  <cols>
    <col min="1" max="1" width="10.85546875" customWidth="1"/>
    <col min="2" max="2" width="9.85546875" style="5" bestFit="1" customWidth="1"/>
    <col min="3" max="4" width="9.7109375" style="5" bestFit="1" customWidth="1"/>
    <col min="8" max="8" width="13.7109375" customWidth="1"/>
    <col min="9" max="9" width="8.85546875" bestFit="1" customWidth="1"/>
    <col min="11" max="11" width="10.140625" bestFit="1" customWidth="1"/>
    <col min="12" max="12" width="15" customWidth="1"/>
  </cols>
  <sheetData>
    <row r="1" spans="1:12" x14ac:dyDescent="0.25">
      <c r="A1" s="6" t="s">
        <v>141</v>
      </c>
      <c r="B1" s="7" t="s">
        <v>94</v>
      </c>
      <c r="C1" s="7" t="s">
        <v>95</v>
      </c>
      <c r="D1" s="7" t="s">
        <v>96</v>
      </c>
      <c r="E1" s="7" t="s">
        <v>147</v>
      </c>
      <c r="K1" s="15">
        <v>41649</v>
      </c>
      <c r="L1" t="s">
        <v>166</v>
      </c>
    </row>
    <row r="2" spans="1:12" x14ac:dyDescent="0.25">
      <c r="A2" t="s">
        <v>103</v>
      </c>
      <c r="E2">
        <f t="shared" ref="E2:E33" si="0">COUNTA(B2:D2)</f>
        <v>0</v>
      </c>
      <c r="K2" s="15">
        <v>41680</v>
      </c>
    </row>
    <row r="3" spans="1:12" x14ac:dyDescent="0.25">
      <c r="A3" t="s">
        <v>129</v>
      </c>
      <c r="E3">
        <f t="shared" si="0"/>
        <v>0</v>
      </c>
      <c r="K3" s="15">
        <v>41708</v>
      </c>
    </row>
    <row r="4" spans="1:12" x14ac:dyDescent="0.25">
      <c r="A4" t="s">
        <v>144</v>
      </c>
      <c r="E4">
        <f t="shared" si="0"/>
        <v>0</v>
      </c>
      <c r="K4" s="14">
        <v>41739</v>
      </c>
    </row>
    <row r="5" spans="1:12" x14ac:dyDescent="0.25">
      <c r="A5" t="s">
        <v>101</v>
      </c>
      <c r="B5" s="5" t="s">
        <v>97</v>
      </c>
      <c r="E5">
        <f t="shared" si="0"/>
        <v>1</v>
      </c>
      <c r="K5" s="14">
        <v>41769</v>
      </c>
    </row>
    <row r="6" spans="1:12" x14ac:dyDescent="0.25">
      <c r="A6" t="s">
        <v>106</v>
      </c>
      <c r="D6" s="5" t="s">
        <v>97</v>
      </c>
      <c r="E6">
        <f t="shared" si="0"/>
        <v>1</v>
      </c>
      <c r="K6" s="14">
        <v>41800</v>
      </c>
    </row>
    <row r="7" spans="1:12" x14ac:dyDescent="0.25">
      <c r="A7" t="s">
        <v>108</v>
      </c>
      <c r="B7" s="5" t="s">
        <v>97</v>
      </c>
      <c r="E7">
        <f t="shared" si="0"/>
        <v>1</v>
      </c>
      <c r="K7" s="14">
        <v>41830</v>
      </c>
    </row>
    <row r="8" spans="1:12" x14ac:dyDescent="0.25">
      <c r="A8" t="s">
        <v>131</v>
      </c>
      <c r="D8" s="5" t="s">
        <v>97</v>
      </c>
      <c r="E8">
        <f t="shared" si="0"/>
        <v>1</v>
      </c>
      <c r="K8" s="14">
        <v>41861</v>
      </c>
    </row>
    <row r="9" spans="1:12" x14ac:dyDescent="0.25">
      <c r="A9" t="s">
        <v>111</v>
      </c>
      <c r="D9" s="5" t="s">
        <v>97</v>
      </c>
      <c r="E9">
        <f t="shared" si="0"/>
        <v>1</v>
      </c>
      <c r="K9" s="14">
        <v>41892</v>
      </c>
    </row>
    <row r="10" spans="1:12" x14ac:dyDescent="0.25">
      <c r="A10" t="s">
        <v>113</v>
      </c>
      <c r="B10" s="5" t="s">
        <v>97</v>
      </c>
      <c r="E10">
        <f t="shared" si="0"/>
        <v>1</v>
      </c>
      <c r="K10" s="14">
        <v>41922</v>
      </c>
    </row>
    <row r="11" spans="1:12" x14ac:dyDescent="0.25">
      <c r="A11" t="s">
        <v>115</v>
      </c>
      <c r="C11" s="5" t="s">
        <v>97</v>
      </c>
      <c r="E11">
        <f t="shared" si="0"/>
        <v>1</v>
      </c>
      <c r="K11" s="14">
        <v>41953</v>
      </c>
    </row>
    <row r="12" spans="1:12" x14ac:dyDescent="0.25">
      <c r="A12" t="s">
        <v>118</v>
      </c>
      <c r="C12" s="5" t="s">
        <v>97</v>
      </c>
      <c r="E12">
        <f t="shared" si="0"/>
        <v>1</v>
      </c>
      <c r="K12" s="14">
        <v>41983</v>
      </c>
    </row>
    <row r="13" spans="1:12" x14ac:dyDescent="0.25">
      <c r="A13" t="s">
        <v>120</v>
      </c>
      <c r="D13" s="5" t="s">
        <v>97</v>
      </c>
      <c r="E13">
        <f t="shared" si="0"/>
        <v>1</v>
      </c>
      <c r="K13" s="14">
        <v>42014</v>
      </c>
    </row>
    <row r="14" spans="1:12" x14ac:dyDescent="0.25">
      <c r="A14" t="s">
        <v>133</v>
      </c>
      <c r="B14" s="5" t="s">
        <v>97</v>
      </c>
      <c r="E14">
        <f t="shared" si="0"/>
        <v>1</v>
      </c>
      <c r="K14" s="14">
        <v>42045</v>
      </c>
    </row>
    <row r="15" spans="1:12" x14ac:dyDescent="0.25">
      <c r="A15" t="s">
        <v>139</v>
      </c>
      <c r="C15" s="5" t="s">
        <v>97</v>
      </c>
      <c r="E15">
        <f t="shared" si="0"/>
        <v>1</v>
      </c>
      <c r="K15" s="14">
        <v>42073</v>
      </c>
    </row>
    <row r="16" spans="1:12" x14ac:dyDescent="0.25">
      <c r="A16" t="s">
        <v>145</v>
      </c>
      <c r="C16" s="5" t="s">
        <v>97</v>
      </c>
      <c r="E16">
        <f t="shared" si="0"/>
        <v>1</v>
      </c>
      <c r="K16" s="14">
        <v>42104</v>
      </c>
    </row>
    <row r="17" spans="1:5" x14ac:dyDescent="0.25">
      <c r="A17" t="s">
        <v>93</v>
      </c>
      <c r="B17" s="5" t="s">
        <v>97</v>
      </c>
      <c r="C17" s="5" t="s">
        <v>97</v>
      </c>
      <c r="E17">
        <f t="shared" si="0"/>
        <v>2</v>
      </c>
    </row>
    <row r="18" spans="1:5" x14ac:dyDescent="0.25">
      <c r="A18" t="s">
        <v>98</v>
      </c>
      <c r="C18" s="5" t="s">
        <v>97</v>
      </c>
      <c r="D18" s="5" t="s">
        <v>97</v>
      </c>
      <c r="E18">
        <f t="shared" si="0"/>
        <v>2</v>
      </c>
    </row>
    <row r="19" spans="1:5" x14ac:dyDescent="0.25">
      <c r="A19" t="s">
        <v>102</v>
      </c>
      <c r="C19" s="5" t="s">
        <v>97</v>
      </c>
      <c r="D19" s="5" t="s">
        <v>97</v>
      </c>
      <c r="E19">
        <f t="shared" si="0"/>
        <v>2</v>
      </c>
    </row>
    <row r="20" spans="1:5" x14ac:dyDescent="0.25">
      <c r="A20" t="s">
        <v>105</v>
      </c>
      <c r="B20" s="5" t="s">
        <v>97</v>
      </c>
      <c r="C20" s="5" t="s">
        <v>97</v>
      </c>
      <c r="E20">
        <f t="shared" si="0"/>
        <v>2</v>
      </c>
    </row>
    <row r="21" spans="1:5" x14ac:dyDescent="0.25">
      <c r="A21" t="s">
        <v>107</v>
      </c>
      <c r="B21" s="5" t="s">
        <v>97</v>
      </c>
      <c r="D21" s="5" t="s">
        <v>97</v>
      </c>
      <c r="E21">
        <f t="shared" si="0"/>
        <v>2</v>
      </c>
    </row>
    <row r="22" spans="1:5" x14ac:dyDescent="0.25">
      <c r="A22" t="s">
        <v>112</v>
      </c>
      <c r="B22" s="5" t="s">
        <v>97</v>
      </c>
      <c r="D22" s="5" t="s">
        <v>97</v>
      </c>
      <c r="E22">
        <f t="shared" si="0"/>
        <v>2</v>
      </c>
    </row>
    <row r="23" spans="1:5" x14ac:dyDescent="0.25">
      <c r="A23" t="s">
        <v>114</v>
      </c>
      <c r="B23" s="5" t="s">
        <v>97</v>
      </c>
      <c r="C23" s="5" t="s">
        <v>97</v>
      </c>
      <c r="E23">
        <f t="shared" si="0"/>
        <v>2</v>
      </c>
    </row>
    <row r="24" spans="1:5" x14ac:dyDescent="0.25">
      <c r="A24" t="s">
        <v>116</v>
      </c>
      <c r="B24" s="5" t="s">
        <v>97</v>
      </c>
      <c r="C24" s="5" t="s">
        <v>97</v>
      </c>
      <c r="E24">
        <f t="shared" si="0"/>
        <v>2</v>
      </c>
    </row>
    <row r="25" spans="1:5" x14ac:dyDescent="0.25">
      <c r="A25" t="s">
        <v>119</v>
      </c>
      <c r="C25" s="5" t="s">
        <v>97</v>
      </c>
      <c r="D25" s="5" t="s">
        <v>97</v>
      </c>
      <c r="E25">
        <f t="shared" si="0"/>
        <v>2</v>
      </c>
    </row>
    <row r="26" spans="1:5" x14ac:dyDescent="0.25">
      <c r="A26" t="s">
        <v>121</v>
      </c>
      <c r="B26" s="5" t="s">
        <v>97</v>
      </c>
      <c r="D26" s="5" t="s">
        <v>97</v>
      </c>
      <c r="E26">
        <f t="shared" si="0"/>
        <v>2</v>
      </c>
    </row>
    <row r="27" spans="1:5" x14ac:dyDescent="0.25">
      <c r="A27" t="s">
        <v>122</v>
      </c>
      <c r="B27" s="5" t="s">
        <v>97</v>
      </c>
      <c r="D27" s="5" t="s">
        <v>97</v>
      </c>
      <c r="E27">
        <f t="shared" si="0"/>
        <v>2</v>
      </c>
    </row>
    <row r="28" spans="1:5" x14ac:dyDescent="0.25">
      <c r="A28" t="s">
        <v>123</v>
      </c>
      <c r="B28" s="5" t="s">
        <v>97</v>
      </c>
      <c r="D28" s="5" t="s">
        <v>97</v>
      </c>
      <c r="E28">
        <f t="shared" si="0"/>
        <v>2</v>
      </c>
    </row>
    <row r="29" spans="1:5" x14ac:dyDescent="0.25">
      <c r="A29" t="s">
        <v>127</v>
      </c>
      <c r="B29" s="5" t="s">
        <v>97</v>
      </c>
      <c r="D29" s="5" t="s">
        <v>97</v>
      </c>
      <c r="E29">
        <f t="shared" si="0"/>
        <v>2</v>
      </c>
    </row>
    <row r="30" spans="1:5" x14ac:dyDescent="0.25">
      <c r="A30" t="s">
        <v>128</v>
      </c>
      <c r="B30" s="5" t="s">
        <v>97</v>
      </c>
      <c r="C30" s="5" t="s">
        <v>97</v>
      </c>
      <c r="E30">
        <f t="shared" si="0"/>
        <v>2</v>
      </c>
    </row>
    <row r="31" spans="1:5" x14ac:dyDescent="0.25">
      <c r="A31" t="s">
        <v>130</v>
      </c>
      <c r="B31" s="5" t="s">
        <v>97</v>
      </c>
      <c r="C31" s="5" t="s">
        <v>97</v>
      </c>
      <c r="E31">
        <f t="shared" si="0"/>
        <v>2</v>
      </c>
    </row>
    <row r="32" spans="1:5" x14ac:dyDescent="0.25">
      <c r="A32" t="s">
        <v>137</v>
      </c>
      <c r="C32" s="5" t="s">
        <v>97</v>
      </c>
      <c r="D32" s="5" t="s">
        <v>97</v>
      </c>
      <c r="E32">
        <f t="shared" si="0"/>
        <v>2</v>
      </c>
    </row>
    <row r="33" spans="1:5" x14ac:dyDescent="0.25">
      <c r="A33" t="s">
        <v>138</v>
      </c>
      <c r="C33" s="5" t="s">
        <v>97</v>
      </c>
      <c r="D33" s="5" t="s">
        <v>97</v>
      </c>
      <c r="E33">
        <f t="shared" si="0"/>
        <v>2</v>
      </c>
    </row>
    <row r="34" spans="1:5" x14ac:dyDescent="0.25">
      <c r="A34" t="s">
        <v>142</v>
      </c>
      <c r="C34" s="5" t="s">
        <v>97</v>
      </c>
      <c r="D34" s="5" t="s">
        <v>97</v>
      </c>
      <c r="E34">
        <f t="shared" ref="E34:E51" si="1">COUNTA(B34:D34)</f>
        <v>2</v>
      </c>
    </row>
    <row r="35" spans="1:5" x14ac:dyDescent="0.25">
      <c r="A35" t="s">
        <v>99</v>
      </c>
      <c r="B35" s="5" t="s">
        <v>97</v>
      </c>
      <c r="C35" s="5" t="s">
        <v>97</v>
      </c>
      <c r="D35" s="5" t="s">
        <v>97</v>
      </c>
      <c r="E35">
        <f t="shared" si="1"/>
        <v>3</v>
      </c>
    </row>
    <row r="36" spans="1:5" x14ac:dyDescent="0.25">
      <c r="A36" t="s">
        <v>100</v>
      </c>
      <c r="B36" s="5" t="s">
        <v>97</v>
      </c>
      <c r="C36" s="5" t="s">
        <v>97</v>
      </c>
      <c r="D36" s="5" t="s">
        <v>97</v>
      </c>
      <c r="E36">
        <f t="shared" si="1"/>
        <v>3</v>
      </c>
    </row>
    <row r="37" spans="1:5" x14ac:dyDescent="0.25">
      <c r="A37" t="s">
        <v>104</v>
      </c>
      <c r="B37" s="5" t="s">
        <v>97</v>
      </c>
      <c r="C37" s="5" t="s">
        <v>97</v>
      </c>
      <c r="D37" s="5" t="s">
        <v>97</v>
      </c>
      <c r="E37">
        <f t="shared" si="1"/>
        <v>3</v>
      </c>
    </row>
    <row r="38" spans="1:5" x14ac:dyDescent="0.25">
      <c r="A38" t="s">
        <v>12</v>
      </c>
      <c r="B38" s="5" t="s">
        <v>97</v>
      </c>
      <c r="C38" s="5" t="s">
        <v>97</v>
      </c>
      <c r="D38" s="5" t="s">
        <v>97</v>
      </c>
      <c r="E38">
        <f t="shared" si="1"/>
        <v>3</v>
      </c>
    </row>
    <row r="39" spans="1:5" x14ac:dyDescent="0.25">
      <c r="A39" t="s">
        <v>109</v>
      </c>
      <c r="B39" s="5" t="s">
        <v>97</v>
      </c>
      <c r="C39" s="5" t="s">
        <v>97</v>
      </c>
      <c r="D39" s="5" t="s">
        <v>97</v>
      </c>
      <c r="E39">
        <f t="shared" si="1"/>
        <v>3</v>
      </c>
    </row>
    <row r="40" spans="1:5" x14ac:dyDescent="0.25">
      <c r="A40" t="s">
        <v>110</v>
      </c>
      <c r="B40" s="5" t="s">
        <v>97</v>
      </c>
      <c r="C40" s="5" t="s">
        <v>97</v>
      </c>
      <c r="D40" s="5" t="s">
        <v>97</v>
      </c>
      <c r="E40">
        <f t="shared" si="1"/>
        <v>3</v>
      </c>
    </row>
    <row r="41" spans="1:5" x14ac:dyDescent="0.25">
      <c r="A41" t="s">
        <v>117</v>
      </c>
      <c r="B41" s="5" t="s">
        <v>97</v>
      </c>
      <c r="C41" s="5" t="s">
        <v>97</v>
      </c>
      <c r="D41" s="5" t="s">
        <v>97</v>
      </c>
      <c r="E41">
        <f t="shared" si="1"/>
        <v>3</v>
      </c>
    </row>
    <row r="42" spans="1:5" x14ac:dyDescent="0.25">
      <c r="A42" t="s">
        <v>124</v>
      </c>
      <c r="B42" s="5" t="s">
        <v>97</v>
      </c>
      <c r="C42" s="5" t="s">
        <v>97</v>
      </c>
      <c r="D42" s="5" t="s">
        <v>97</v>
      </c>
      <c r="E42">
        <f t="shared" si="1"/>
        <v>3</v>
      </c>
    </row>
    <row r="43" spans="1:5" x14ac:dyDescent="0.25">
      <c r="A43" t="s">
        <v>125</v>
      </c>
      <c r="B43" s="5" t="s">
        <v>97</v>
      </c>
      <c r="C43" s="5" t="s">
        <v>97</v>
      </c>
      <c r="D43" s="5" t="s">
        <v>97</v>
      </c>
      <c r="E43">
        <f t="shared" si="1"/>
        <v>3</v>
      </c>
    </row>
    <row r="44" spans="1:5" x14ac:dyDescent="0.25">
      <c r="A44" t="s">
        <v>126</v>
      </c>
      <c r="B44" s="5" t="s">
        <v>97</v>
      </c>
      <c r="C44" s="5" t="s">
        <v>97</v>
      </c>
      <c r="D44" s="5" t="s">
        <v>97</v>
      </c>
      <c r="E44">
        <f t="shared" si="1"/>
        <v>3</v>
      </c>
    </row>
    <row r="45" spans="1:5" x14ac:dyDescent="0.25">
      <c r="A45" t="s">
        <v>132</v>
      </c>
      <c r="B45" s="5" t="s">
        <v>97</v>
      </c>
      <c r="C45" s="5" t="s">
        <v>97</v>
      </c>
      <c r="D45" s="5" t="s">
        <v>97</v>
      </c>
      <c r="E45">
        <f t="shared" si="1"/>
        <v>3</v>
      </c>
    </row>
    <row r="46" spans="1:5" x14ac:dyDescent="0.25">
      <c r="A46" t="s">
        <v>134</v>
      </c>
      <c r="B46" s="5" t="s">
        <v>97</v>
      </c>
      <c r="C46" s="5" t="s">
        <v>97</v>
      </c>
      <c r="D46" s="5" t="s">
        <v>97</v>
      </c>
      <c r="E46">
        <f t="shared" si="1"/>
        <v>3</v>
      </c>
    </row>
    <row r="47" spans="1:5" x14ac:dyDescent="0.25">
      <c r="A47" t="s">
        <v>135</v>
      </c>
      <c r="B47" s="5" t="s">
        <v>97</v>
      </c>
      <c r="C47" s="5" t="s">
        <v>97</v>
      </c>
      <c r="D47" s="5" t="s">
        <v>97</v>
      </c>
      <c r="E47">
        <f t="shared" si="1"/>
        <v>3</v>
      </c>
    </row>
    <row r="48" spans="1:5" x14ac:dyDescent="0.25">
      <c r="A48" t="s">
        <v>136</v>
      </c>
      <c r="B48" s="5" t="s">
        <v>97</v>
      </c>
      <c r="C48" s="5" t="s">
        <v>97</v>
      </c>
      <c r="D48" s="5" t="s">
        <v>97</v>
      </c>
      <c r="E48">
        <f t="shared" si="1"/>
        <v>3</v>
      </c>
    </row>
    <row r="49" spans="1:5" x14ac:dyDescent="0.25">
      <c r="A49" t="s">
        <v>140</v>
      </c>
      <c r="B49" s="5" t="s">
        <v>97</v>
      </c>
      <c r="C49" s="5" t="s">
        <v>97</v>
      </c>
      <c r="D49" s="5" t="s">
        <v>97</v>
      </c>
      <c r="E49">
        <f t="shared" si="1"/>
        <v>3</v>
      </c>
    </row>
    <row r="50" spans="1:5" x14ac:dyDescent="0.25">
      <c r="A50" t="s">
        <v>146</v>
      </c>
      <c r="B50" s="5" t="s">
        <v>97</v>
      </c>
      <c r="C50" s="5" t="s">
        <v>97</v>
      </c>
      <c r="D50" s="5" t="s">
        <v>97</v>
      </c>
      <c r="E50">
        <f t="shared" si="1"/>
        <v>3</v>
      </c>
    </row>
    <row r="51" spans="1:5" x14ac:dyDescent="0.25">
      <c r="A51" t="s">
        <v>143</v>
      </c>
      <c r="B51" s="5" t="s">
        <v>97</v>
      </c>
      <c r="C51" s="5" t="s">
        <v>97</v>
      </c>
      <c r="D51" s="5" t="s">
        <v>97</v>
      </c>
      <c r="E51">
        <f t="shared" si="1"/>
        <v>3</v>
      </c>
    </row>
  </sheetData>
  <sortState ref="A2:E51">
    <sortCondition ref="E6"/>
  </sortState>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19"/>
  <sheetViews>
    <sheetView zoomScale="90" zoomScaleNormal="90" workbookViewId="0">
      <selection activeCell="F19" sqref="F19"/>
    </sheetView>
  </sheetViews>
  <sheetFormatPr defaultRowHeight="15" x14ac:dyDescent="0.25"/>
  <cols>
    <col min="1" max="1" width="9.42578125" bestFit="1" customWidth="1"/>
    <col min="2" max="2" width="14.28515625" bestFit="1" customWidth="1"/>
    <col min="3" max="3" width="11.85546875" style="5" customWidth="1"/>
    <col min="11" max="11" width="7.42578125" customWidth="1"/>
    <col min="12" max="12" width="4.140625" bestFit="1" customWidth="1"/>
    <col min="13" max="13" width="2.7109375" customWidth="1"/>
    <col min="14" max="14" width="9.42578125" bestFit="1" customWidth="1"/>
    <col min="15" max="15" width="14.28515625" bestFit="1" customWidth="1"/>
    <col min="16" max="16" width="14.140625" customWidth="1"/>
  </cols>
  <sheetData>
    <row r="1" spans="1:16" ht="27.75" customHeight="1" x14ac:dyDescent="0.25">
      <c r="A1" s="6" t="s">
        <v>148</v>
      </c>
      <c r="B1" s="6" t="s">
        <v>149</v>
      </c>
      <c r="C1" s="13" t="s">
        <v>152</v>
      </c>
      <c r="L1" s="6" t="s">
        <v>182</v>
      </c>
      <c r="M1" s="6"/>
      <c r="N1" s="6" t="s">
        <v>148</v>
      </c>
      <c r="O1" s="6" t="s">
        <v>149</v>
      </c>
      <c r="P1" s="13" t="s">
        <v>152</v>
      </c>
    </row>
    <row r="2" spans="1:16" x14ac:dyDescent="0.25">
      <c r="A2" t="s">
        <v>161</v>
      </c>
      <c r="B2" t="s">
        <v>150</v>
      </c>
      <c r="C2" s="5">
        <v>1</v>
      </c>
      <c r="L2" s="6">
        <v>1</v>
      </c>
      <c r="M2" s="6"/>
      <c r="N2" t="s">
        <v>161</v>
      </c>
      <c r="O2" t="s">
        <v>150</v>
      </c>
      <c r="P2" s="5">
        <v>1</v>
      </c>
    </row>
    <row r="3" spans="1:16" x14ac:dyDescent="0.25">
      <c r="A3" t="s">
        <v>154</v>
      </c>
      <c r="B3" t="s">
        <v>156</v>
      </c>
      <c r="C3" s="5">
        <v>2</v>
      </c>
      <c r="L3" s="6">
        <v>2</v>
      </c>
      <c r="M3" s="6"/>
      <c r="N3" t="s">
        <v>169</v>
      </c>
      <c r="O3" t="s">
        <v>172</v>
      </c>
      <c r="P3" s="5">
        <v>1</v>
      </c>
    </row>
    <row r="4" spans="1:16" x14ac:dyDescent="0.25">
      <c r="A4" t="s">
        <v>165</v>
      </c>
      <c r="B4" t="s">
        <v>163</v>
      </c>
      <c r="C4" s="5">
        <v>2</v>
      </c>
      <c r="L4" s="6">
        <v>3</v>
      </c>
      <c r="M4" s="6"/>
      <c r="N4" t="s">
        <v>158</v>
      </c>
      <c r="O4" t="s">
        <v>163</v>
      </c>
      <c r="P4" s="5">
        <v>1</v>
      </c>
    </row>
    <row r="5" spans="1:16" x14ac:dyDescent="0.25">
      <c r="A5" t="s">
        <v>159</v>
      </c>
      <c r="B5" t="s">
        <v>153</v>
      </c>
      <c r="C5" s="5">
        <v>4</v>
      </c>
      <c r="L5" s="6">
        <v>4</v>
      </c>
      <c r="M5" s="6"/>
      <c r="N5" t="s">
        <v>160</v>
      </c>
      <c r="O5" t="s">
        <v>150</v>
      </c>
      <c r="P5" s="5">
        <v>1</v>
      </c>
    </row>
    <row r="6" spans="1:16" x14ac:dyDescent="0.25">
      <c r="A6" t="s">
        <v>168</v>
      </c>
      <c r="B6" t="s">
        <v>171</v>
      </c>
      <c r="C6" s="5">
        <v>4</v>
      </c>
      <c r="L6" s="6">
        <v>5</v>
      </c>
      <c r="M6" s="6"/>
      <c r="N6" t="s">
        <v>177</v>
      </c>
      <c r="O6" t="s">
        <v>178</v>
      </c>
      <c r="P6" s="5">
        <v>1</v>
      </c>
    </row>
    <row r="7" spans="1:16" x14ac:dyDescent="0.25">
      <c r="A7" t="s">
        <v>169</v>
      </c>
      <c r="B7" t="s">
        <v>172</v>
      </c>
      <c r="C7" s="5">
        <v>1</v>
      </c>
      <c r="L7" s="6">
        <v>6</v>
      </c>
      <c r="M7" s="6"/>
      <c r="N7" t="s">
        <v>167</v>
      </c>
      <c r="O7" t="s">
        <v>170</v>
      </c>
      <c r="P7" s="5">
        <v>1</v>
      </c>
    </row>
    <row r="8" spans="1:16" x14ac:dyDescent="0.25">
      <c r="A8" t="s">
        <v>173</v>
      </c>
      <c r="B8" t="s">
        <v>174</v>
      </c>
      <c r="C8" s="5">
        <v>3</v>
      </c>
      <c r="L8" s="6">
        <v>7</v>
      </c>
      <c r="M8" s="6"/>
      <c r="N8" t="s">
        <v>162</v>
      </c>
      <c r="O8" t="s">
        <v>157</v>
      </c>
      <c r="P8" s="5">
        <v>1</v>
      </c>
    </row>
    <row r="9" spans="1:16" x14ac:dyDescent="0.25">
      <c r="A9" t="s">
        <v>175</v>
      </c>
      <c r="B9" t="s">
        <v>174</v>
      </c>
      <c r="C9" s="5">
        <v>3</v>
      </c>
      <c r="L9" s="6">
        <v>8</v>
      </c>
      <c r="M9" s="6"/>
      <c r="N9" t="s">
        <v>154</v>
      </c>
      <c r="O9" t="s">
        <v>156</v>
      </c>
      <c r="P9" s="5">
        <v>2</v>
      </c>
    </row>
    <row r="10" spans="1:16" x14ac:dyDescent="0.25">
      <c r="A10" t="s">
        <v>158</v>
      </c>
      <c r="B10" t="s">
        <v>163</v>
      </c>
      <c r="C10" s="5">
        <v>1</v>
      </c>
      <c r="L10" s="6">
        <v>9</v>
      </c>
      <c r="M10" s="6"/>
      <c r="N10" t="s">
        <v>165</v>
      </c>
      <c r="O10" t="s">
        <v>163</v>
      </c>
      <c r="P10" s="5">
        <v>2</v>
      </c>
    </row>
    <row r="11" spans="1:16" x14ac:dyDescent="0.25">
      <c r="A11" t="s">
        <v>162</v>
      </c>
      <c r="B11" t="s">
        <v>157</v>
      </c>
      <c r="C11" s="5">
        <v>1</v>
      </c>
      <c r="L11" s="6">
        <v>10</v>
      </c>
      <c r="M11" s="6"/>
      <c r="N11" t="s">
        <v>151</v>
      </c>
      <c r="O11" t="s">
        <v>155</v>
      </c>
      <c r="P11" s="5">
        <v>2</v>
      </c>
    </row>
    <row r="12" spans="1:16" x14ac:dyDescent="0.25">
      <c r="A12" t="s">
        <v>160</v>
      </c>
      <c r="B12" t="s">
        <v>150</v>
      </c>
      <c r="C12" s="5">
        <v>1</v>
      </c>
      <c r="N12" t="s">
        <v>180</v>
      </c>
      <c r="O12" t="s">
        <v>181</v>
      </c>
      <c r="P12" s="5">
        <v>3</v>
      </c>
    </row>
    <row r="13" spans="1:16" x14ac:dyDescent="0.25">
      <c r="A13" t="s">
        <v>164</v>
      </c>
      <c r="B13" t="s">
        <v>155</v>
      </c>
      <c r="C13" s="5">
        <v>3</v>
      </c>
      <c r="N13" t="s">
        <v>173</v>
      </c>
      <c r="O13" t="s">
        <v>174</v>
      </c>
      <c r="P13" s="5">
        <v>3</v>
      </c>
    </row>
    <row r="14" spans="1:16" x14ac:dyDescent="0.25">
      <c r="A14" t="s">
        <v>176</v>
      </c>
      <c r="B14" t="s">
        <v>174</v>
      </c>
      <c r="C14" s="5">
        <v>4</v>
      </c>
      <c r="N14" t="s">
        <v>175</v>
      </c>
      <c r="O14" t="s">
        <v>174</v>
      </c>
      <c r="P14" s="5">
        <v>3</v>
      </c>
    </row>
    <row r="15" spans="1:16" x14ac:dyDescent="0.25">
      <c r="A15" t="s">
        <v>177</v>
      </c>
      <c r="B15" t="s">
        <v>178</v>
      </c>
      <c r="C15" s="5">
        <v>1</v>
      </c>
      <c r="N15" t="s">
        <v>164</v>
      </c>
      <c r="O15" t="s">
        <v>155</v>
      </c>
      <c r="P15" s="5">
        <v>3</v>
      </c>
    </row>
    <row r="16" spans="1:16" x14ac:dyDescent="0.25">
      <c r="A16" t="s">
        <v>151</v>
      </c>
      <c r="B16" t="s">
        <v>155</v>
      </c>
      <c r="C16" s="5">
        <v>2</v>
      </c>
      <c r="N16" t="s">
        <v>179</v>
      </c>
      <c r="O16" t="s">
        <v>156</v>
      </c>
      <c r="P16" s="5">
        <v>3</v>
      </c>
    </row>
    <row r="17" spans="1:16" x14ac:dyDescent="0.25">
      <c r="A17" t="s">
        <v>167</v>
      </c>
      <c r="B17" t="s">
        <v>170</v>
      </c>
      <c r="C17" s="5">
        <v>1</v>
      </c>
      <c r="N17" t="s">
        <v>159</v>
      </c>
      <c r="O17" t="s">
        <v>153</v>
      </c>
      <c r="P17" s="5">
        <v>4</v>
      </c>
    </row>
    <row r="18" spans="1:16" x14ac:dyDescent="0.25">
      <c r="A18" t="s">
        <v>179</v>
      </c>
      <c r="B18" t="s">
        <v>156</v>
      </c>
      <c r="C18" s="5">
        <v>3</v>
      </c>
      <c r="N18" t="s">
        <v>168</v>
      </c>
      <c r="O18" t="s">
        <v>171</v>
      </c>
      <c r="P18" s="5">
        <v>4</v>
      </c>
    </row>
    <row r="19" spans="1:16" x14ac:dyDescent="0.25">
      <c r="A19" t="s">
        <v>180</v>
      </c>
      <c r="B19" t="s">
        <v>181</v>
      </c>
      <c r="C19" s="5">
        <v>3</v>
      </c>
      <c r="N19" t="s">
        <v>176</v>
      </c>
      <c r="O19" t="s">
        <v>174</v>
      </c>
      <c r="P19" s="5">
        <v>4</v>
      </c>
    </row>
  </sheetData>
  <sortState ref="N2:P19">
    <sortCondition ref="P5"/>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Thank You</vt:lpstr>
      <vt:lpstr>Merged cell</vt:lpstr>
      <vt:lpstr>Location Data</vt:lpstr>
      <vt:lpstr>COUNTA helper column</vt:lpstr>
      <vt:lpstr>Invitations with helper column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2014-05-28T17:22:25Z</dcterms:created>
  <dcterms:modified xsi:type="dcterms:W3CDTF">2014-11-04T23:52:20Z</dcterms:modified>
</cp:coreProperties>
</file>