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z\Documents\"/>
    </mc:Choice>
  </mc:AlternateContent>
  <bookViews>
    <workbookView xWindow="0" yWindow="0" windowWidth="18885" windowHeight="5055"/>
  </bookViews>
  <sheets>
    <sheet name="Sheet2" sheetId="2" r:id="rId1"/>
  </sheets>
  <definedNames>
    <definedName name="_C1">Sheet2!$N$38:$T$38</definedName>
    <definedName name="_C2">Sheet2!$N$39:$T$39</definedName>
    <definedName name="_C3">Sheet2!$N$40:$T$40</definedName>
    <definedName name="_C4">Sheet2!$N$41:$T$41</definedName>
    <definedName name="_C5">Sheet2!$N$42:$T$42</definedName>
    <definedName name="Bag">Sheet2!$Q$5:$Q$50</definedName>
    <definedName name="Bottle">Sheet2!$O$5:$O$50</definedName>
    <definedName name="Box">Sheet2!$P$5:$P$50</definedName>
    <definedName name="Carton">Sheet2!$R$5:$R$50</definedName>
    <definedName name="Clybourn">Sheet2!$N$43:$T$43</definedName>
    <definedName name="D1_">Sheet2!$N$29:$T$29</definedName>
    <definedName name="D2_">Sheet2!$N$30:$T$30</definedName>
    <definedName name="Davis">Sheet2!$N$31:$T$31</definedName>
    <definedName name="E1_">Sheet2!$N$5:$T$5</definedName>
    <definedName name="E2_">Sheet2!$N$6:$T$6</definedName>
    <definedName name="E3_">Sheet2!$N$7:$T$7</definedName>
    <definedName name="East">Sheet2!$N$8:$T$8</definedName>
    <definedName name="FG1_">Sheet2!$N$24:$T$24</definedName>
    <definedName name="FG2_">Sheet2!$N$25:$T$25</definedName>
    <definedName name="Fort_Grande">Sheet2!$N$26:$T$26</definedName>
    <definedName name="Jar">Sheet2!$N$5:$N$50</definedName>
    <definedName name="N1_">Sheet2!$N$47:$T$47</definedName>
    <definedName name="N2_">Sheet2!$N$48:$T$48</definedName>
    <definedName name="N3_">Sheet2!$N$49:$T$49</definedName>
    <definedName name="NH1_">Sheet2!$N$33:$T$33</definedName>
    <definedName name="NH2_">Sheet2!$N$34:$T$34</definedName>
    <definedName name="NH3_">Sheet2!$N$35:$T$35</definedName>
    <definedName name="North">Sheet2!$N$50:$T$50</definedName>
    <definedName name="North_Hill">Sheet2!$N$36:$T$36</definedName>
    <definedName name="Orders">Sheet2!$N$5:$T$50</definedName>
    <definedName name="SE1_">Sheet2!$N$10:$T$10</definedName>
    <definedName name="SE2_">Sheet2!$N$11:$T$11</definedName>
    <definedName name="SE3_">Sheet2!$N$12:$T$12</definedName>
    <definedName name="SE4_">Sheet2!$N$13:$T$13</definedName>
    <definedName name="Southeast">Sheet2!$N$14:$T$14</definedName>
    <definedName name="Tin">Sheet2!$T$5:$T$50</definedName>
    <definedName name="U1_">Sheet2!$N$17:$T$17</definedName>
    <definedName name="U2_">Sheet2!$N$18:$T$18</definedName>
    <definedName name="U3_">Sheet2!$N$19:$T$19</definedName>
    <definedName name="U4_">Sheet2!$N$20:$T$20</definedName>
    <definedName name="Uptown">Sheet2!$N$21:$T$21</definedName>
    <definedName name="Wrapper">Sheet2!$S$5:$S$50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6" i="2"/>
  <c r="B7" i="2"/>
  <c r="B9" i="2"/>
  <c r="B10" i="2"/>
  <c r="B11" i="2"/>
  <c r="B12" i="2"/>
  <c r="B8" i="2"/>
  <c r="G10" i="2"/>
  <c r="C8" i="2"/>
  <c r="E7" i="2"/>
  <c r="I8" i="2"/>
  <c r="H12" i="2"/>
  <c r="H11" i="2"/>
  <c r="F10" i="2"/>
  <c r="H6" i="2"/>
  <c r="C12" i="2"/>
  <c r="C10" i="2"/>
  <c r="F7" i="2"/>
  <c r="E10" i="2"/>
  <c r="F8" i="2"/>
  <c r="I9" i="2"/>
  <c r="E11" i="2"/>
  <c r="I10" i="2"/>
  <c r="D5" i="2"/>
  <c r="G9" i="2"/>
  <c r="D12" i="2"/>
  <c r="D10" i="2"/>
  <c r="H10" i="2"/>
  <c r="H8" i="2"/>
  <c r="C5" i="2"/>
  <c r="C9" i="2"/>
  <c r="G7" i="2"/>
  <c r="E9" i="2"/>
  <c r="F12" i="2"/>
  <c r="H5" i="2"/>
  <c r="F9" i="2"/>
  <c r="H9" i="2"/>
  <c r="I7" i="2"/>
  <c r="I11" i="2"/>
  <c r="C7" i="2"/>
  <c r="I12" i="2"/>
  <c r="F11" i="2"/>
  <c r="G12" i="2"/>
  <c r="D11" i="2"/>
  <c r="I5" i="2"/>
  <c r="G8" i="2"/>
  <c r="E12" i="2"/>
  <c r="D8" i="2"/>
  <c r="D7" i="2"/>
  <c r="E5" i="2"/>
  <c r="E8" i="2"/>
  <c r="G11" i="2"/>
  <c r="D9" i="2"/>
  <c r="F5" i="2"/>
  <c r="H7" i="2"/>
  <c r="C11" i="2"/>
  <c r="O50" i="2" l="1"/>
  <c r="P50" i="2"/>
  <c r="Q50" i="2"/>
  <c r="R50" i="2"/>
  <c r="S50" i="2"/>
  <c r="T50" i="2"/>
  <c r="N50" i="2"/>
  <c r="O43" i="2"/>
  <c r="P43" i="2"/>
  <c r="Q43" i="2"/>
  <c r="R43" i="2"/>
  <c r="S43" i="2"/>
  <c r="T43" i="2"/>
  <c r="N43" i="2"/>
  <c r="N36" i="2"/>
  <c r="O36" i="2"/>
  <c r="P36" i="2"/>
  <c r="Q36" i="2"/>
  <c r="R36" i="2"/>
  <c r="S36" i="2"/>
  <c r="T36" i="2"/>
  <c r="O31" i="2"/>
  <c r="P31" i="2"/>
  <c r="Q31" i="2"/>
  <c r="R31" i="2"/>
  <c r="S31" i="2"/>
  <c r="T31" i="2"/>
  <c r="N31" i="2"/>
  <c r="N21" i="2"/>
  <c r="O21" i="2"/>
  <c r="P21" i="2"/>
  <c r="Q21" i="2"/>
  <c r="R21" i="2"/>
  <c r="S21" i="2"/>
  <c r="T21" i="2"/>
  <c r="N26" i="2"/>
  <c r="O26" i="2"/>
  <c r="P26" i="2"/>
  <c r="Q26" i="2"/>
  <c r="R26" i="2"/>
  <c r="S26" i="2"/>
  <c r="T26" i="2"/>
  <c r="N14" i="2"/>
  <c r="O14" i="2"/>
  <c r="P14" i="2"/>
  <c r="Q14" i="2"/>
  <c r="R14" i="2"/>
  <c r="S14" i="2"/>
  <c r="T14" i="2"/>
  <c r="O8" i="2"/>
  <c r="P8" i="2"/>
  <c r="Q8" i="2"/>
  <c r="R8" i="2"/>
  <c r="S8" i="2"/>
  <c r="T8" i="2"/>
  <c r="N8" i="2"/>
  <c r="E6" i="2"/>
  <c r="D6" i="2"/>
  <c r="I6" i="2"/>
  <c r="F6" i="2"/>
  <c r="G6" i="2"/>
  <c r="C6" i="2"/>
  <c r="G5" i="2"/>
</calcChain>
</file>

<file path=xl/sharedStrings.xml><?xml version="1.0" encoding="utf-8"?>
<sst xmlns="http://schemas.openxmlformats.org/spreadsheetml/2006/main" count="58" uniqueCount="43">
  <si>
    <t>East</t>
  </si>
  <si>
    <t>Southeast</t>
  </si>
  <si>
    <t>North Hill</t>
  </si>
  <si>
    <t>Uptown</t>
  </si>
  <si>
    <t>Fort Grande</t>
  </si>
  <si>
    <t>Davis</t>
  </si>
  <si>
    <t>Clybourn</t>
  </si>
  <si>
    <t>E2</t>
  </si>
  <si>
    <t>SITE</t>
  </si>
  <si>
    <t>Jar</t>
  </si>
  <si>
    <t>Bottle</t>
  </si>
  <si>
    <t>Box</t>
  </si>
  <si>
    <t>Bag</t>
  </si>
  <si>
    <t>Carton</t>
  </si>
  <si>
    <t>Wrapper</t>
  </si>
  <si>
    <t>Tin</t>
  </si>
  <si>
    <t>North</t>
  </si>
  <si>
    <t>E1</t>
  </si>
  <si>
    <t>E3</t>
  </si>
  <si>
    <t>SE1</t>
  </si>
  <si>
    <t>SE2</t>
  </si>
  <si>
    <t>SE3</t>
  </si>
  <si>
    <t>SE4</t>
  </si>
  <si>
    <t>U1</t>
  </si>
  <si>
    <t>U2</t>
  </si>
  <si>
    <t>U3</t>
  </si>
  <si>
    <t>U4</t>
  </si>
  <si>
    <t>FG1</t>
  </si>
  <si>
    <t>FG2</t>
  </si>
  <si>
    <t>D1</t>
  </si>
  <si>
    <t>D2</t>
  </si>
  <si>
    <t>NH1</t>
  </si>
  <si>
    <t>NH2</t>
  </si>
  <si>
    <t>NH3</t>
  </si>
  <si>
    <t>C1</t>
  </si>
  <si>
    <t>C2</t>
  </si>
  <si>
    <t>C3</t>
  </si>
  <si>
    <t>C4</t>
  </si>
  <si>
    <t>C5</t>
  </si>
  <si>
    <t>N1</t>
  </si>
  <si>
    <t>N2</t>
  </si>
  <si>
    <t>N3</t>
  </si>
  <si>
    <t>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</si>
</sst>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0"/>
  <sheetViews>
    <sheetView showGridLines="0" tabSelected="1" zoomScale="80" zoomScaleNormal="80" workbookViewId="0">
      <selection activeCell="F12" sqref="F12"/>
    </sheetView>
  </sheetViews>
  <sheetFormatPr defaultRowHeight="15" x14ac:dyDescent="0.25"/>
  <cols>
    <col min="1" max="2" width="14.140625" customWidth="1"/>
    <col min="13" max="13" width="15" bestFit="1" customWidth="1"/>
    <col min="14" max="14" width="11.42578125" customWidth="1"/>
    <col min="15" max="15" width="14.28515625" customWidth="1"/>
    <col min="16" max="16" width="10.140625" customWidth="1"/>
  </cols>
  <sheetData>
    <row r="4" spans="1:20" x14ac:dyDescent="0.25">
      <c r="A4" s="1" t="s">
        <v>8</v>
      </c>
      <c r="B4" s="1"/>
      <c r="C4" s="2" t="s">
        <v>12</v>
      </c>
      <c r="D4" s="2" t="s">
        <v>10</v>
      </c>
      <c r="E4" s="2" t="s">
        <v>11</v>
      </c>
      <c r="F4" s="2" t="s">
        <v>13</v>
      </c>
      <c r="G4" s="2" t="s">
        <v>9</v>
      </c>
      <c r="H4" s="2" t="s">
        <v>15</v>
      </c>
      <c r="I4" s="2" t="s">
        <v>14</v>
      </c>
      <c r="M4" s="1" t="s">
        <v>42</v>
      </c>
      <c r="N4" s="2" t="s">
        <v>9</v>
      </c>
      <c r="O4" s="2" t="s">
        <v>10</v>
      </c>
      <c r="P4" s="2" t="s">
        <v>11</v>
      </c>
      <c r="Q4" s="2" t="s">
        <v>12</v>
      </c>
      <c r="R4" s="2" t="s">
        <v>13</v>
      </c>
      <c r="S4" s="2" t="s">
        <v>14</v>
      </c>
      <c r="T4" s="2" t="s">
        <v>15</v>
      </c>
    </row>
    <row r="5" spans="1:20" x14ac:dyDescent="0.25">
      <c r="A5" t="s">
        <v>0</v>
      </c>
      <c r="B5" t="str">
        <f t="shared" ref="B5:B12" si="0">SUBSTITUTE(A5," ","_")</f>
        <v>East</v>
      </c>
      <c r="C5">
        <f ca="1">INDIRECT($B5) INDIRECT(C$4)</f>
        <v>20</v>
      </c>
      <c r="D5">
        <f ca="1">INDIRECT($B5) INDIRECT(D$4)</f>
        <v>6</v>
      </c>
      <c r="E5">
        <f ca="1">INDIRECT($B5) INDIRECT(E$4)</f>
        <v>31</v>
      </c>
      <c r="F5">
        <f ca="1">INDIRECT($B5) INDIRECT(F$4)</f>
        <v>5</v>
      </c>
      <c r="G5">
        <f ca="1">INDIRECT($B5) INDIRECT(G$4)</f>
        <v>10</v>
      </c>
      <c r="H5">
        <f ca="1">INDIRECT($B5) INDIRECT(H$4)</f>
        <v>8</v>
      </c>
      <c r="I5">
        <f ca="1">INDIRECT($B5) INDIRECT(I$4)</f>
        <v>28</v>
      </c>
      <c r="M5" t="s">
        <v>17</v>
      </c>
      <c r="N5" s="3">
        <v>10</v>
      </c>
      <c r="O5" s="3"/>
      <c r="P5" s="3"/>
      <c r="Q5" s="3">
        <v>11</v>
      </c>
      <c r="R5" s="3"/>
      <c r="S5" s="3">
        <v>19</v>
      </c>
      <c r="T5" s="3">
        <v>6</v>
      </c>
    </row>
    <row r="6" spans="1:20" x14ac:dyDescent="0.25">
      <c r="A6" t="s">
        <v>1</v>
      </c>
      <c r="B6" t="str">
        <f t="shared" si="0"/>
        <v>Southeast</v>
      </c>
      <c r="C6">
        <f ca="1">INDIRECT($B6) INDIRECT(C$4)</f>
        <v>31</v>
      </c>
      <c r="D6">
        <f ca="1">INDIRECT($B6) INDIRECT(D$4)</f>
        <v>31</v>
      </c>
      <c r="E6">
        <f ca="1">INDIRECT($B6) INDIRECT(E$4)</f>
        <v>5</v>
      </c>
      <c r="F6">
        <f ca="1">INDIRECT($B6) INDIRECT(F$4)</f>
        <v>29</v>
      </c>
      <c r="G6">
        <f ca="1">INDIRECT($B6) INDIRECT(G$4)</f>
        <v>43</v>
      </c>
      <c r="H6">
        <f ca="1">INDIRECT($B6) INDIRECT(H$4)</f>
        <v>56</v>
      </c>
      <c r="I6">
        <f ca="1">INDIRECT($B6) INDIRECT(I$4)</f>
        <v>14</v>
      </c>
      <c r="M6" t="s">
        <v>7</v>
      </c>
      <c r="N6" s="3"/>
      <c r="O6" s="3">
        <v>6</v>
      </c>
      <c r="P6" s="3">
        <v>31</v>
      </c>
      <c r="Q6" s="3"/>
      <c r="R6" s="3"/>
      <c r="S6" s="3">
        <v>8</v>
      </c>
      <c r="T6" s="3"/>
    </row>
    <row r="7" spans="1:20" x14ac:dyDescent="0.25">
      <c r="A7" t="s">
        <v>3</v>
      </c>
      <c r="B7" t="str">
        <f t="shared" si="0"/>
        <v>Uptown</v>
      </c>
      <c r="C7">
        <f ca="1">INDIRECT($B7) INDIRECT(C$4)</f>
        <v>39</v>
      </c>
      <c r="D7">
        <f ca="1">INDIRECT($B7) INDIRECT(D$4)</f>
        <v>11</v>
      </c>
      <c r="E7">
        <f ca="1">INDIRECT($B7) INDIRECT(E$4)</f>
        <v>26</v>
      </c>
      <c r="F7">
        <f ca="1">INDIRECT($B7) INDIRECT(F$4)</f>
        <v>15</v>
      </c>
      <c r="G7">
        <f ca="1">INDIRECT($B7) INDIRECT(G$4)</f>
        <v>43</v>
      </c>
      <c r="H7">
        <f ca="1">INDIRECT($B7) INDIRECT(H$4)</f>
        <v>22</v>
      </c>
      <c r="I7">
        <f ca="1">INDIRECT($B7) INDIRECT(I$4)</f>
        <v>10</v>
      </c>
      <c r="M7" t="s">
        <v>18</v>
      </c>
      <c r="N7" s="3"/>
      <c r="O7" s="3"/>
      <c r="P7" s="3"/>
      <c r="Q7" s="3">
        <v>9</v>
      </c>
      <c r="R7" s="3">
        <v>5</v>
      </c>
      <c r="S7" s="3">
        <v>1</v>
      </c>
      <c r="T7" s="3">
        <v>2</v>
      </c>
    </row>
    <row r="8" spans="1:20" x14ac:dyDescent="0.25">
      <c r="A8" t="s">
        <v>4</v>
      </c>
      <c r="B8" t="str">
        <f t="shared" si="0"/>
        <v>Fort_Grande</v>
      </c>
      <c r="C8">
        <f ca="1">INDIRECT($B8) INDIRECT(C$4)</f>
        <v>21</v>
      </c>
      <c r="D8">
        <f ca="1">INDIRECT($B8) INDIRECT(D$4)</f>
        <v>14</v>
      </c>
      <c r="E8">
        <f ca="1">INDIRECT($B8) INDIRECT(E$4)</f>
        <v>35</v>
      </c>
      <c r="F8">
        <f ca="1">INDIRECT($B8) INDIRECT(F$4)</f>
        <v>7</v>
      </c>
      <c r="G8">
        <f ca="1">INDIRECT($B8) INDIRECT(G$4)</f>
        <v>5</v>
      </c>
      <c r="H8">
        <f ca="1">INDIRECT($B8) INDIRECT(H$4)</f>
        <v>31</v>
      </c>
      <c r="I8">
        <f ca="1">INDIRECT($B8) INDIRECT(I$4)</f>
        <v>11</v>
      </c>
      <c r="M8" s="4" t="s">
        <v>0</v>
      </c>
      <c r="N8" s="5">
        <f>SUM(N5:N7)</f>
        <v>10</v>
      </c>
      <c r="O8" s="5">
        <f t="shared" ref="O8:T8" si="1">SUM(O5:O7)</f>
        <v>6</v>
      </c>
      <c r="P8" s="5">
        <f t="shared" si="1"/>
        <v>31</v>
      </c>
      <c r="Q8" s="5">
        <f t="shared" si="1"/>
        <v>20</v>
      </c>
      <c r="R8" s="5">
        <f t="shared" si="1"/>
        <v>5</v>
      </c>
      <c r="S8" s="5">
        <f t="shared" si="1"/>
        <v>28</v>
      </c>
      <c r="T8" s="5">
        <f t="shared" si="1"/>
        <v>8</v>
      </c>
    </row>
    <row r="9" spans="1:20" x14ac:dyDescent="0.25">
      <c r="A9" t="s">
        <v>5</v>
      </c>
      <c r="B9" t="str">
        <f t="shared" si="0"/>
        <v>Davis</v>
      </c>
      <c r="C9">
        <f ca="1">INDIRECT($B9) INDIRECT(C$4)</f>
        <v>60</v>
      </c>
      <c r="D9">
        <f ca="1">INDIRECT($B9) INDIRECT(D$4)</f>
        <v>35</v>
      </c>
      <c r="E9">
        <f ca="1">INDIRECT($B9) INDIRECT(E$4)</f>
        <v>11</v>
      </c>
      <c r="F9">
        <f ca="1">INDIRECT($B9) INDIRECT(F$4)</f>
        <v>30</v>
      </c>
      <c r="G9">
        <f ca="1">INDIRECT($B9) INDIRECT(G$4)</f>
        <v>17</v>
      </c>
      <c r="H9">
        <f ca="1">INDIRECT($B9) INDIRECT(H$4)</f>
        <v>0</v>
      </c>
      <c r="I9">
        <f ca="1">INDIRECT($B9) INDIRECT(I$4)</f>
        <v>6</v>
      </c>
      <c r="N9" s="3"/>
      <c r="O9" s="3"/>
      <c r="P9" s="3"/>
      <c r="Q9" s="3"/>
      <c r="R9" s="3"/>
      <c r="S9" s="3"/>
      <c r="T9" s="3"/>
    </row>
    <row r="10" spans="1:20" x14ac:dyDescent="0.25">
      <c r="A10" t="s">
        <v>2</v>
      </c>
      <c r="B10" t="str">
        <f t="shared" si="0"/>
        <v>North_Hill</v>
      </c>
      <c r="C10">
        <f ca="1">INDIRECT($B10) INDIRECT(C$4)</f>
        <v>24</v>
      </c>
      <c r="D10">
        <f ca="1">INDIRECT($B10) INDIRECT(D$4)</f>
        <v>19</v>
      </c>
      <c r="E10">
        <f ca="1">INDIRECT($B10) INDIRECT(E$4)</f>
        <v>43</v>
      </c>
      <c r="F10">
        <f ca="1">INDIRECT($B10) INDIRECT(F$4)</f>
        <v>8</v>
      </c>
      <c r="G10">
        <f ca="1">INDIRECT($B10) INDIRECT(G$4)</f>
        <v>48</v>
      </c>
      <c r="H10">
        <f ca="1">INDIRECT($B10) INDIRECT(H$4)</f>
        <v>31</v>
      </c>
      <c r="I10">
        <f ca="1">INDIRECT($B10) INDIRECT(I$4)</f>
        <v>11</v>
      </c>
      <c r="M10" t="s">
        <v>19</v>
      </c>
      <c r="N10" s="3">
        <v>14</v>
      </c>
      <c r="O10" s="3">
        <v>2</v>
      </c>
      <c r="P10" s="3"/>
      <c r="Q10" s="3">
        <v>12</v>
      </c>
      <c r="R10" s="3">
        <v>5</v>
      </c>
      <c r="S10" s="3"/>
      <c r="T10" s="3">
        <v>31</v>
      </c>
    </row>
    <row r="11" spans="1:20" x14ac:dyDescent="0.25">
      <c r="A11" t="s">
        <v>6</v>
      </c>
      <c r="B11" t="str">
        <f t="shared" si="0"/>
        <v>Clybourn</v>
      </c>
      <c r="C11">
        <f ca="1">INDIRECT($B11) INDIRECT(C$4)</f>
        <v>62</v>
      </c>
      <c r="D11">
        <f ca="1">INDIRECT($B11) INDIRECT(D$4)</f>
        <v>50</v>
      </c>
      <c r="E11">
        <f ca="1">INDIRECT($B11) INDIRECT(E$4)</f>
        <v>56</v>
      </c>
      <c r="F11">
        <f ca="1">INDIRECT($B11) INDIRECT(F$4)</f>
        <v>27</v>
      </c>
      <c r="G11">
        <f ca="1">INDIRECT($B11) INDIRECT(G$4)</f>
        <v>17</v>
      </c>
      <c r="H11">
        <f ca="1">INDIRECT($B11) INDIRECT(H$4)</f>
        <v>52</v>
      </c>
      <c r="I11">
        <f ca="1">INDIRECT($B11) INDIRECT(I$4)</f>
        <v>28</v>
      </c>
      <c r="M11" t="s">
        <v>20</v>
      </c>
      <c r="N11" s="3">
        <v>11</v>
      </c>
      <c r="O11" s="3">
        <v>20</v>
      </c>
      <c r="P11" s="3">
        <v>5</v>
      </c>
      <c r="Q11" s="3">
        <v>3</v>
      </c>
      <c r="R11" s="3"/>
      <c r="S11" s="3">
        <v>7</v>
      </c>
      <c r="T11" s="3"/>
    </row>
    <row r="12" spans="1:20" x14ac:dyDescent="0.25">
      <c r="A12" t="s">
        <v>16</v>
      </c>
      <c r="B12" t="str">
        <f t="shared" si="0"/>
        <v>North</v>
      </c>
      <c r="C12">
        <f ca="1">INDIRECT($B12) INDIRECT(C$4)</f>
        <v>24</v>
      </c>
      <c r="D12">
        <f ca="1">INDIRECT($B12) INDIRECT(D$4)</f>
        <v>11</v>
      </c>
      <c r="E12">
        <f ca="1">INDIRECT($B12) INDIRECT(E$4)</f>
        <v>17</v>
      </c>
      <c r="F12">
        <f ca="1">INDIRECT($B12) INDIRECT(F$4)</f>
        <v>10</v>
      </c>
      <c r="G12">
        <f ca="1">INDIRECT($B12) INDIRECT(G$4)</f>
        <v>13</v>
      </c>
      <c r="H12">
        <f ca="1">INDIRECT($B12) INDIRECT(H$4)</f>
        <v>2</v>
      </c>
      <c r="I12">
        <f ca="1">INDIRECT($B12) INDIRECT(I$4)</f>
        <v>4</v>
      </c>
      <c r="M12" t="s">
        <v>21</v>
      </c>
      <c r="N12" s="3">
        <v>17</v>
      </c>
      <c r="O12" s="3">
        <v>9</v>
      </c>
      <c r="P12" s="3"/>
      <c r="Q12" s="3">
        <v>8</v>
      </c>
      <c r="R12" s="3"/>
      <c r="S12" s="3">
        <v>3</v>
      </c>
      <c r="T12" s="3">
        <v>7</v>
      </c>
    </row>
    <row r="13" spans="1:20" x14ac:dyDescent="0.25">
      <c r="M13" t="s">
        <v>22</v>
      </c>
      <c r="N13" s="3">
        <v>1</v>
      </c>
      <c r="O13" s="3"/>
      <c r="P13" s="3"/>
      <c r="Q13" s="3">
        <v>8</v>
      </c>
      <c r="R13" s="3">
        <v>24</v>
      </c>
      <c r="S13" s="3">
        <v>4</v>
      </c>
      <c r="T13" s="3">
        <v>18</v>
      </c>
    </row>
    <row r="14" spans="1:20" x14ac:dyDescent="0.25">
      <c r="M14" s="4" t="s">
        <v>1</v>
      </c>
      <c r="N14" s="5">
        <f t="shared" ref="N14:S14" si="2">SUM(N10:N13)</f>
        <v>43</v>
      </c>
      <c r="O14" s="5">
        <f t="shared" si="2"/>
        <v>31</v>
      </c>
      <c r="P14" s="5">
        <f t="shared" si="2"/>
        <v>5</v>
      </c>
      <c r="Q14" s="5">
        <f t="shared" si="2"/>
        <v>31</v>
      </c>
      <c r="R14" s="5">
        <f t="shared" si="2"/>
        <v>29</v>
      </c>
      <c r="S14" s="5">
        <f t="shared" si="2"/>
        <v>14</v>
      </c>
      <c r="T14" s="5">
        <f>SUM(T10:T13)</f>
        <v>56</v>
      </c>
    </row>
    <row r="15" spans="1:20" x14ac:dyDescent="0.25">
      <c r="N15" s="3"/>
      <c r="O15" s="3"/>
      <c r="P15" s="3"/>
      <c r="Q15" s="3"/>
      <c r="R15" s="3"/>
      <c r="S15" s="3"/>
      <c r="T15" s="3"/>
    </row>
    <row r="16" spans="1:20" x14ac:dyDescent="0.25">
      <c r="N16" s="3"/>
      <c r="O16" s="3"/>
      <c r="P16" s="3"/>
      <c r="Q16" s="3"/>
      <c r="R16" s="3"/>
      <c r="S16" s="3"/>
      <c r="T16" s="3"/>
    </row>
    <row r="17" spans="13:20" x14ac:dyDescent="0.25">
      <c r="M17" t="s">
        <v>23</v>
      </c>
      <c r="N17" s="3">
        <v>21</v>
      </c>
      <c r="O17" s="3">
        <v>8</v>
      </c>
      <c r="P17" s="3">
        <v>3</v>
      </c>
      <c r="Q17" s="3">
        <v>5</v>
      </c>
      <c r="R17" s="3">
        <v>1</v>
      </c>
      <c r="S17" s="3">
        <v>1</v>
      </c>
      <c r="T17" s="3">
        <v>1</v>
      </c>
    </row>
    <row r="18" spans="13:20" x14ac:dyDescent="0.25">
      <c r="M18" t="s">
        <v>24</v>
      </c>
      <c r="N18" s="3"/>
      <c r="O18" s="3"/>
      <c r="P18" s="3">
        <v>8</v>
      </c>
      <c r="Q18" s="3">
        <v>31</v>
      </c>
      <c r="R18" s="3">
        <v>4</v>
      </c>
      <c r="S18" s="3"/>
      <c r="T18" s="3">
        <v>6</v>
      </c>
    </row>
    <row r="19" spans="13:20" x14ac:dyDescent="0.25">
      <c r="M19" t="s">
        <v>25</v>
      </c>
      <c r="N19" s="3">
        <v>19</v>
      </c>
      <c r="O19" s="3"/>
      <c r="P19" s="3">
        <v>14</v>
      </c>
      <c r="Q19" s="3"/>
      <c r="R19" s="3">
        <v>10</v>
      </c>
      <c r="S19" s="3">
        <v>9</v>
      </c>
      <c r="T19" s="3">
        <v>1</v>
      </c>
    </row>
    <row r="20" spans="13:20" x14ac:dyDescent="0.25">
      <c r="M20" t="s">
        <v>26</v>
      </c>
      <c r="N20" s="3">
        <v>3</v>
      </c>
      <c r="O20" s="3">
        <v>3</v>
      </c>
      <c r="P20" s="3">
        <v>1</v>
      </c>
      <c r="Q20" s="3">
        <v>3</v>
      </c>
      <c r="R20" s="3"/>
      <c r="S20" s="3"/>
      <c r="T20" s="3">
        <v>14</v>
      </c>
    </row>
    <row r="21" spans="13:20" x14ac:dyDescent="0.25">
      <c r="M21" s="4" t="s">
        <v>3</v>
      </c>
      <c r="N21" s="5">
        <f t="shared" ref="N21:S21" si="3">SUM(N17:N20)</f>
        <v>43</v>
      </c>
      <c r="O21" s="5">
        <f t="shared" si="3"/>
        <v>11</v>
      </c>
      <c r="P21" s="5">
        <f t="shared" si="3"/>
        <v>26</v>
      </c>
      <c r="Q21" s="5">
        <f t="shared" si="3"/>
        <v>39</v>
      </c>
      <c r="R21" s="5">
        <f t="shared" si="3"/>
        <v>15</v>
      </c>
      <c r="S21" s="5">
        <f t="shared" si="3"/>
        <v>10</v>
      </c>
      <c r="T21" s="5">
        <f>SUM(T17:T20)</f>
        <v>22</v>
      </c>
    </row>
    <row r="22" spans="13:20" x14ac:dyDescent="0.25">
      <c r="N22" s="3"/>
      <c r="O22" s="3"/>
      <c r="P22" s="3"/>
      <c r="Q22" s="3"/>
      <c r="R22" s="3"/>
      <c r="S22" s="3"/>
      <c r="T22" s="3"/>
    </row>
    <row r="23" spans="13:20" x14ac:dyDescent="0.25">
      <c r="N23" s="3"/>
      <c r="O23" s="3"/>
      <c r="P23" s="3"/>
      <c r="Q23" s="3"/>
      <c r="R23" s="3"/>
      <c r="S23" s="3"/>
      <c r="T23" s="3"/>
    </row>
    <row r="24" spans="13:20" x14ac:dyDescent="0.25">
      <c r="M24" t="s">
        <v>27</v>
      </c>
      <c r="N24" s="3"/>
      <c r="O24" s="3">
        <v>9</v>
      </c>
      <c r="P24" s="3">
        <v>30</v>
      </c>
      <c r="Q24" s="3">
        <v>16</v>
      </c>
      <c r="R24" s="3">
        <v>2</v>
      </c>
      <c r="S24" s="3">
        <v>2</v>
      </c>
      <c r="T24" s="3">
        <v>5</v>
      </c>
    </row>
    <row r="25" spans="13:20" x14ac:dyDescent="0.25">
      <c r="M25" t="s">
        <v>28</v>
      </c>
      <c r="N25" s="3">
        <v>5</v>
      </c>
      <c r="O25" s="3">
        <v>5</v>
      </c>
      <c r="P25" s="3">
        <v>5</v>
      </c>
      <c r="Q25" s="3">
        <v>5</v>
      </c>
      <c r="R25" s="3">
        <v>5</v>
      </c>
      <c r="S25" s="3">
        <v>9</v>
      </c>
      <c r="T25" s="3">
        <v>26</v>
      </c>
    </row>
    <row r="26" spans="13:20" x14ac:dyDescent="0.25">
      <c r="M26" s="4" t="s">
        <v>4</v>
      </c>
      <c r="N26" s="5">
        <f t="shared" ref="N26:S26" si="4">SUM(N24:N25)</f>
        <v>5</v>
      </c>
      <c r="O26" s="5">
        <f t="shared" si="4"/>
        <v>14</v>
      </c>
      <c r="P26" s="5">
        <f t="shared" si="4"/>
        <v>35</v>
      </c>
      <c r="Q26" s="5">
        <f t="shared" si="4"/>
        <v>21</v>
      </c>
      <c r="R26" s="5">
        <f t="shared" si="4"/>
        <v>7</v>
      </c>
      <c r="S26" s="5">
        <f t="shared" si="4"/>
        <v>11</v>
      </c>
      <c r="T26" s="5">
        <f>SUM(T24:T25)</f>
        <v>31</v>
      </c>
    </row>
    <row r="27" spans="13:20" x14ac:dyDescent="0.25">
      <c r="N27" s="3"/>
      <c r="O27" s="3"/>
      <c r="P27" s="3"/>
      <c r="Q27" s="3"/>
      <c r="R27" s="3"/>
      <c r="S27" s="3"/>
      <c r="T27" s="3"/>
    </row>
    <row r="28" spans="13:20" x14ac:dyDescent="0.25">
      <c r="N28" s="3"/>
      <c r="O28" s="3"/>
      <c r="P28" s="3"/>
      <c r="Q28" s="3"/>
      <c r="R28" s="3"/>
      <c r="S28" s="3"/>
      <c r="T28" s="3"/>
    </row>
    <row r="29" spans="13:20" x14ac:dyDescent="0.25">
      <c r="M29" t="s">
        <v>29</v>
      </c>
      <c r="N29" s="3">
        <v>14</v>
      </c>
      <c r="O29" s="3">
        <v>19</v>
      </c>
      <c r="P29" s="3">
        <v>11</v>
      </c>
      <c r="Q29" s="3">
        <v>30</v>
      </c>
      <c r="R29" s="3">
        <v>2</v>
      </c>
      <c r="S29" s="3">
        <v>5</v>
      </c>
      <c r="T29" s="3"/>
    </row>
    <row r="30" spans="13:20" x14ac:dyDescent="0.25">
      <c r="M30" t="s">
        <v>30</v>
      </c>
      <c r="N30" s="3">
        <v>3</v>
      </c>
      <c r="O30" s="3">
        <v>16</v>
      </c>
      <c r="P30" s="3"/>
      <c r="Q30" s="3">
        <v>30</v>
      </c>
      <c r="R30" s="3">
        <v>28</v>
      </c>
      <c r="S30" s="3">
        <v>1</v>
      </c>
      <c r="T30" s="3"/>
    </row>
    <row r="31" spans="13:20" x14ac:dyDescent="0.25">
      <c r="M31" s="4" t="s">
        <v>5</v>
      </c>
      <c r="N31" s="5">
        <f>SUM(N29:N30)</f>
        <v>17</v>
      </c>
      <c r="O31" s="5">
        <f t="shared" ref="O31:T31" si="5">SUM(O29:O30)</f>
        <v>35</v>
      </c>
      <c r="P31" s="5">
        <f t="shared" si="5"/>
        <v>11</v>
      </c>
      <c r="Q31" s="5">
        <f t="shared" si="5"/>
        <v>60</v>
      </c>
      <c r="R31" s="5">
        <f t="shared" si="5"/>
        <v>30</v>
      </c>
      <c r="S31" s="5">
        <f t="shared" si="5"/>
        <v>6</v>
      </c>
      <c r="T31" s="5">
        <f t="shared" si="5"/>
        <v>0</v>
      </c>
    </row>
    <row r="32" spans="13:20" x14ac:dyDescent="0.25">
      <c r="N32" s="3"/>
      <c r="O32" s="3"/>
      <c r="P32" s="3"/>
      <c r="Q32" s="3"/>
      <c r="R32" s="3"/>
      <c r="S32" s="3"/>
      <c r="T32" s="3"/>
    </row>
    <row r="33" spans="13:20" x14ac:dyDescent="0.25">
      <c r="M33" t="s">
        <v>31</v>
      </c>
      <c r="N33" s="3">
        <v>18</v>
      </c>
      <c r="O33" s="3">
        <v>6</v>
      </c>
      <c r="P33" s="3">
        <v>3</v>
      </c>
      <c r="Q33" s="3">
        <v>14</v>
      </c>
      <c r="R33" s="3"/>
      <c r="S33" s="3"/>
      <c r="T33" s="3">
        <v>6</v>
      </c>
    </row>
    <row r="34" spans="13:20" x14ac:dyDescent="0.25">
      <c r="M34" t="s">
        <v>32</v>
      </c>
      <c r="N34" s="3"/>
      <c r="O34" s="3">
        <v>8</v>
      </c>
      <c r="P34" s="3">
        <v>19</v>
      </c>
      <c r="Q34" s="3">
        <v>7</v>
      </c>
      <c r="R34" s="3">
        <v>3</v>
      </c>
      <c r="S34" s="3">
        <v>5</v>
      </c>
      <c r="T34" s="3">
        <v>3</v>
      </c>
    </row>
    <row r="35" spans="13:20" x14ac:dyDescent="0.25">
      <c r="M35" t="s">
        <v>33</v>
      </c>
      <c r="N35" s="3">
        <v>30</v>
      </c>
      <c r="O35" s="3">
        <v>5</v>
      </c>
      <c r="P35" s="3">
        <v>21</v>
      </c>
      <c r="Q35" s="3">
        <v>3</v>
      </c>
      <c r="R35" s="3">
        <v>5</v>
      </c>
      <c r="S35" s="3">
        <v>6</v>
      </c>
      <c r="T35" s="3">
        <v>22</v>
      </c>
    </row>
    <row r="36" spans="13:20" x14ac:dyDescent="0.25">
      <c r="M36" s="4" t="s">
        <v>2</v>
      </c>
      <c r="N36" s="5">
        <f t="shared" ref="N36:S36" si="6">SUM(N33:N35)</f>
        <v>48</v>
      </c>
      <c r="O36" s="5">
        <f t="shared" si="6"/>
        <v>19</v>
      </c>
      <c r="P36" s="5">
        <f t="shared" si="6"/>
        <v>43</v>
      </c>
      <c r="Q36" s="5">
        <f t="shared" si="6"/>
        <v>24</v>
      </c>
      <c r="R36" s="5">
        <f t="shared" si="6"/>
        <v>8</v>
      </c>
      <c r="S36" s="5">
        <f t="shared" si="6"/>
        <v>11</v>
      </c>
      <c r="T36" s="5">
        <f>SUM(T33:T35)</f>
        <v>31</v>
      </c>
    </row>
    <row r="37" spans="13:20" x14ac:dyDescent="0.25">
      <c r="N37" s="3"/>
      <c r="O37" s="3"/>
      <c r="P37" s="3"/>
      <c r="Q37" s="3"/>
      <c r="R37" s="3"/>
      <c r="S37" s="3"/>
      <c r="T37" s="3"/>
    </row>
    <row r="38" spans="13:20" x14ac:dyDescent="0.25">
      <c r="M38" t="s">
        <v>34</v>
      </c>
      <c r="N38" s="3">
        <v>1</v>
      </c>
      <c r="O38" s="3">
        <v>5</v>
      </c>
      <c r="P38" s="3">
        <v>28</v>
      </c>
      <c r="Q38" s="3">
        <v>10</v>
      </c>
      <c r="R38" s="3">
        <v>6</v>
      </c>
      <c r="S38" s="3">
        <v>5</v>
      </c>
      <c r="T38" s="3">
        <v>24</v>
      </c>
    </row>
    <row r="39" spans="13:20" x14ac:dyDescent="0.25">
      <c r="M39" t="s">
        <v>35</v>
      </c>
      <c r="N39" s="3">
        <v>5</v>
      </c>
      <c r="O39" s="3">
        <v>11</v>
      </c>
      <c r="P39" s="3">
        <v>6</v>
      </c>
      <c r="Q39" s="3">
        <v>19</v>
      </c>
      <c r="R39" s="3">
        <v>7</v>
      </c>
      <c r="S39" s="3">
        <v>3</v>
      </c>
      <c r="T39" s="3">
        <v>3</v>
      </c>
    </row>
    <row r="40" spans="13:20" x14ac:dyDescent="0.25">
      <c r="M40" t="s">
        <v>36</v>
      </c>
      <c r="N40" s="3">
        <v>4</v>
      </c>
      <c r="O40" s="3"/>
      <c r="P40" s="3">
        <v>8</v>
      </c>
      <c r="Q40" s="3">
        <v>4</v>
      </c>
      <c r="R40" s="3">
        <v>11</v>
      </c>
      <c r="S40" s="3">
        <v>2</v>
      </c>
      <c r="T40" s="3">
        <v>5</v>
      </c>
    </row>
    <row r="41" spans="13:20" x14ac:dyDescent="0.25">
      <c r="M41" t="s">
        <v>37</v>
      </c>
      <c r="N41" s="3">
        <v>1</v>
      </c>
      <c r="O41" s="3">
        <v>30</v>
      </c>
      <c r="P41" s="3">
        <v>5</v>
      </c>
      <c r="Q41" s="3">
        <v>8</v>
      </c>
      <c r="R41" s="3"/>
      <c r="S41" s="3">
        <v>3</v>
      </c>
      <c r="T41" s="3">
        <v>16</v>
      </c>
    </row>
    <row r="42" spans="13:20" x14ac:dyDescent="0.25">
      <c r="M42" t="s">
        <v>38</v>
      </c>
      <c r="N42" s="3">
        <v>6</v>
      </c>
      <c r="O42" s="3">
        <v>4</v>
      </c>
      <c r="P42" s="3">
        <v>9</v>
      </c>
      <c r="Q42" s="3">
        <v>21</v>
      </c>
      <c r="R42" s="3">
        <v>3</v>
      </c>
      <c r="S42" s="3">
        <v>15</v>
      </c>
      <c r="T42" s="3">
        <v>4</v>
      </c>
    </row>
    <row r="43" spans="13:20" x14ac:dyDescent="0.25">
      <c r="M43" s="4" t="s">
        <v>6</v>
      </c>
      <c r="N43" s="5">
        <f>SUM(N38:N42)</f>
        <v>17</v>
      </c>
      <c r="O43" s="5">
        <f t="shared" ref="O43:T43" si="7">SUM(O38:O42)</f>
        <v>50</v>
      </c>
      <c r="P43" s="5">
        <f t="shared" si="7"/>
        <v>56</v>
      </c>
      <c r="Q43" s="5">
        <f t="shared" si="7"/>
        <v>62</v>
      </c>
      <c r="R43" s="5">
        <f t="shared" si="7"/>
        <v>27</v>
      </c>
      <c r="S43" s="5">
        <f t="shared" si="7"/>
        <v>28</v>
      </c>
      <c r="T43" s="5">
        <f t="shared" si="7"/>
        <v>52</v>
      </c>
    </row>
    <row r="44" spans="13:20" x14ac:dyDescent="0.25">
      <c r="M44" s="6"/>
      <c r="N44" s="7"/>
      <c r="O44" s="7"/>
      <c r="P44" s="7"/>
      <c r="Q44" s="7"/>
      <c r="R44" s="7"/>
      <c r="S44" s="7"/>
      <c r="T44" s="7"/>
    </row>
    <row r="47" spans="13:20" x14ac:dyDescent="0.25">
      <c r="M47" t="s">
        <v>39</v>
      </c>
      <c r="N47" s="3">
        <v>6</v>
      </c>
      <c r="O47" s="3">
        <v>9</v>
      </c>
      <c r="P47" s="3">
        <v>1</v>
      </c>
      <c r="Q47" s="3">
        <v>21</v>
      </c>
      <c r="R47" s="3">
        <v>5</v>
      </c>
      <c r="S47" s="3">
        <v>2</v>
      </c>
      <c r="T47" s="3"/>
    </row>
    <row r="48" spans="13:20" x14ac:dyDescent="0.25">
      <c r="M48" t="s">
        <v>40</v>
      </c>
      <c r="N48" s="3">
        <v>3</v>
      </c>
      <c r="O48" s="3">
        <v>1</v>
      </c>
      <c r="P48" s="3">
        <v>15</v>
      </c>
      <c r="Q48" s="3">
        <v>2</v>
      </c>
      <c r="R48" s="3">
        <v>4</v>
      </c>
      <c r="S48" s="3">
        <v>1</v>
      </c>
      <c r="T48" s="3">
        <v>1</v>
      </c>
    </row>
    <row r="49" spans="13:20" x14ac:dyDescent="0.25">
      <c r="M49" t="s">
        <v>41</v>
      </c>
      <c r="N49" s="3">
        <v>4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</row>
    <row r="50" spans="13:20" x14ac:dyDescent="0.25">
      <c r="M50" s="4" t="s">
        <v>16</v>
      </c>
      <c r="N50" s="5">
        <f>SUM(N47:N49)</f>
        <v>13</v>
      </c>
      <c r="O50" s="5">
        <f t="shared" ref="O50:T50" si="8">SUM(O47:O49)</f>
        <v>11</v>
      </c>
      <c r="P50" s="5">
        <f t="shared" si="8"/>
        <v>17</v>
      </c>
      <c r="Q50" s="5">
        <f t="shared" si="8"/>
        <v>24</v>
      </c>
      <c r="R50" s="5">
        <f t="shared" si="8"/>
        <v>10</v>
      </c>
      <c r="S50" s="5">
        <f t="shared" si="8"/>
        <v>4</v>
      </c>
      <c r="T50" s="5">
        <f t="shared" si="8"/>
        <v>2</v>
      </c>
    </row>
  </sheetData>
  <sortState columnSort="1" ref="B4:H4">
    <sortCondition ref="B4:H4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42</vt:i4>
      </vt:variant>
    </vt:vector>
  </HeadingPairs>
  <TitlesOfParts>
    <vt:vector size="43" baseType="lpstr">
      <vt:lpstr>Sheet2</vt:lpstr>
      <vt:lpstr>_C1</vt:lpstr>
      <vt:lpstr>_C2</vt:lpstr>
      <vt:lpstr>_C3</vt:lpstr>
      <vt:lpstr>_C4</vt:lpstr>
      <vt:lpstr>_C5</vt:lpstr>
      <vt:lpstr>Bag</vt:lpstr>
      <vt:lpstr>Bottle</vt:lpstr>
      <vt:lpstr>Box</vt:lpstr>
      <vt:lpstr>Carton</vt:lpstr>
      <vt:lpstr>Clybourn</vt:lpstr>
      <vt:lpstr>D1_</vt:lpstr>
      <vt:lpstr>D2_</vt:lpstr>
      <vt:lpstr>Davis</vt:lpstr>
      <vt:lpstr>E1_</vt:lpstr>
      <vt:lpstr>E2_</vt:lpstr>
      <vt:lpstr>E3_</vt:lpstr>
      <vt:lpstr>East</vt:lpstr>
      <vt:lpstr>FG1_</vt:lpstr>
      <vt:lpstr>FG2_</vt:lpstr>
      <vt:lpstr>Fort_Grande</vt:lpstr>
      <vt:lpstr>Jar</vt:lpstr>
      <vt:lpstr>N1_</vt:lpstr>
      <vt:lpstr>N2_</vt:lpstr>
      <vt:lpstr>N3_</vt:lpstr>
      <vt:lpstr>NH1_</vt:lpstr>
      <vt:lpstr>NH2_</vt:lpstr>
      <vt:lpstr>NH3_</vt:lpstr>
      <vt:lpstr>North</vt:lpstr>
      <vt:lpstr>North_Hill</vt:lpstr>
      <vt:lpstr>Orders</vt:lpstr>
      <vt:lpstr>SE1_</vt:lpstr>
      <vt:lpstr>SE2_</vt:lpstr>
      <vt:lpstr>SE3_</vt:lpstr>
      <vt:lpstr>SE4_</vt:lpstr>
      <vt:lpstr>Southeast</vt:lpstr>
      <vt:lpstr>Tin</vt:lpstr>
      <vt:lpstr>U1_</vt:lpstr>
      <vt:lpstr>U2_</vt:lpstr>
      <vt:lpstr>U3_</vt:lpstr>
      <vt:lpstr>U4_</vt:lpstr>
      <vt:lpstr>Uptown</vt:lpstr>
      <vt:lpstr>Wrapper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</dc:creator>
  <cp:lastModifiedBy>Oz</cp:lastModifiedBy>
  <dcterms:created xsi:type="dcterms:W3CDTF">2015-12-08T08:30:22Z</dcterms:created>
  <dcterms:modified xsi:type="dcterms:W3CDTF">2015-12-10T08:18:10Z</dcterms:modified>
</cp:coreProperties>
</file>